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Cable Sheet" sheetId="1" r:id="rId1"/>
    <sheet name="PCMB List" sheetId="2" r:id="rId2"/>
    <sheet name="Dist. Box Names" sheetId="3" r:id="rId3"/>
  </sheets>
  <definedNames>
    <definedName name="_xlnm.Print_Titles" localSheetId="0">'Cable Sheet'!$1:$1</definedName>
    <definedName name="_xlnm.Print_Titles" localSheetId="1">'PCMB List'!$1:$1</definedName>
  </definedNames>
  <calcPr fullCalcOnLoad="1"/>
</workbook>
</file>

<file path=xl/comments1.xml><?xml version="1.0" encoding="utf-8"?>
<comments xmlns="http://schemas.openxmlformats.org/spreadsheetml/2006/main">
  <authors>
    <author>Richard Breedon</author>
  </authors>
  <commentList>
    <comment ref="C1" authorId="0">
      <text>
        <r>
          <rPr>
            <b/>
            <sz val="8"/>
            <rFont val="Tahoma"/>
            <family val="0"/>
          </rPr>
          <t>Richard Breedon:</t>
        </r>
        <r>
          <rPr>
            <sz val="8"/>
            <rFont val="Tahoma"/>
            <family val="0"/>
          </rPr>
          <t xml:space="preserve">
1) PP = Patch Panel
2) +X = near end (Saleve)
3) +Z = +Endcap side wrt IP; -Z = -Endcap side wrt IP
4) /&lt;N&gt; = PP connector number</t>
        </r>
      </text>
    </comment>
    <comment ref="E1" authorId="0">
      <text>
        <r>
          <rPr>
            <b/>
            <sz val="8"/>
            <rFont val="Tahoma"/>
            <family val="0"/>
          </rPr>
          <t>Richard Breedon:</t>
        </r>
        <r>
          <rPr>
            <sz val="8"/>
            <rFont val="Tahoma"/>
            <family val="0"/>
          </rPr>
          <t xml:space="preserve">
1) uxus = from USC55 to UXC55
2) YE&lt;N&gt;/OF_uxus/&lt;rack number&gt;</t>
        </r>
      </text>
    </comment>
  </commentList>
</comments>
</file>

<file path=xl/sharedStrings.xml><?xml version="1.0" encoding="utf-8"?>
<sst xmlns="http://schemas.openxmlformats.org/spreadsheetml/2006/main" count="469" uniqueCount="183">
  <si>
    <t>YE+1+X</t>
  </si>
  <si>
    <t>X3J31</t>
  </si>
  <si>
    <t>VME+1/1</t>
  </si>
  <si>
    <t>X5U31</t>
  </si>
  <si>
    <t>VME+1/3</t>
  </si>
  <si>
    <t>VME+1/4</t>
  </si>
  <si>
    <t>VME+1/5</t>
  </si>
  <si>
    <t>VME+1/6</t>
  </si>
  <si>
    <t>VME+1/7</t>
  </si>
  <si>
    <t>VME+1/8</t>
  </si>
  <si>
    <t>VME+1/2</t>
  </si>
  <si>
    <t>VME+1/11</t>
  </si>
  <si>
    <t>VME+1/10</t>
  </si>
  <si>
    <t>VME+1/12</t>
  </si>
  <si>
    <t>X1U31</t>
  </si>
  <si>
    <t>YE+1-X</t>
  </si>
  <si>
    <t>X3A31</t>
  </si>
  <si>
    <t>X5R31</t>
  </si>
  <si>
    <t>X1R31</t>
  </si>
  <si>
    <t>VME+1/9</t>
  </si>
  <si>
    <t>YE+2+X</t>
  </si>
  <si>
    <t>YE+2-X</t>
  </si>
  <si>
    <t>DB+1/2-2</t>
  </si>
  <si>
    <t>DB+1/2-1</t>
  </si>
  <si>
    <t>DB+1/1-1</t>
  </si>
  <si>
    <t>DB+1/1-2</t>
  </si>
  <si>
    <t>DB+1/1-3</t>
  </si>
  <si>
    <t>DB+1/1-4</t>
  </si>
  <si>
    <t>DB+1/2-3</t>
  </si>
  <si>
    <t>DB+1/2-4</t>
  </si>
  <si>
    <t>VME+2/3</t>
  </si>
  <si>
    <t>VME+3/3</t>
  </si>
  <si>
    <t>VME+2/2</t>
  </si>
  <si>
    <t>VME+3/2</t>
  </si>
  <si>
    <t>VME+3/4</t>
  </si>
  <si>
    <t>VME+2/4</t>
  </si>
  <si>
    <t>VME+3/6</t>
  </si>
  <si>
    <t>VME+2/6</t>
  </si>
  <si>
    <t>VME+2/1</t>
  </si>
  <si>
    <t>VME+3/1</t>
  </si>
  <si>
    <t>VME+2/5</t>
  </si>
  <si>
    <t>VME+3/5</t>
  </si>
  <si>
    <t>YE+3+X</t>
  </si>
  <si>
    <t>YE+3-X</t>
  </si>
  <si>
    <t>DB+1/2-5</t>
  </si>
  <si>
    <t>DB+1/1-5</t>
  </si>
  <si>
    <t>DB+1/1-6</t>
  </si>
  <si>
    <t>DB+1/2-6</t>
  </si>
  <si>
    <t>VME+4/6</t>
  </si>
  <si>
    <t>VME+4/5</t>
  </si>
  <si>
    <t>VME+4/1</t>
  </si>
  <si>
    <t>VME+4/3</t>
  </si>
  <si>
    <t>VME+4/4</t>
  </si>
  <si>
    <t>VME+4/2</t>
  </si>
  <si>
    <t>X3J41</t>
  </si>
  <si>
    <t>X5U41</t>
  </si>
  <si>
    <t>X1U41</t>
  </si>
  <si>
    <t>X3A41</t>
  </si>
  <si>
    <t>X5R41</t>
  </si>
  <si>
    <t>X1R41</t>
  </si>
  <si>
    <t>X3J51</t>
  </si>
  <si>
    <t>X5U51</t>
  </si>
  <si>
    <t>X1U51</t>
  </si>
  <si>
    <t>X3A51</t>
  </si>
  <si>
    <t>X5R51</t>
  </si>
  <si>
    <t>X1R51</t>
  </si>
  <si>
    <t>YE-1+X</t>
  </si>
  <si>
    <t>YE-1-X</t>
  </si>
  <si>
    <t>YE-2+X</t>
  </si>
  <si>
    <t>YE-2-X</t>
  </si>
  <si>
    <t>YE-3+X</t>
  </si>
  <si>
    <t>YE-3-X</t>
  </si>
  <si>
    <t>DB-1/1-1</t>
  </si>
  <si>
    <t>VME-1/1</t>
  </si>
  <si>
    <t>VME-1/3</t>
  </si>
  <si>
    <t>VME-1/2</t>
  </si>
  <si>
    <t>VME-1/11</t>
  </si>
  <si>
    <t>VME-1/10</t>
  </si>
  <si>
    <t>VME-1/12</t>
  </si>
  <si>
    <t>DB-1/1-2</t>
  </si>
  <si>
    <t>DB-1/2-1</t>
  </si>
  <si>
    <t>VME-1/6</t>
  </si>
  <si>
    <t>VME-1/4</t>
  </si>
  <si>
    <t>VME-1/5</t>
  </si>
  <si>
    <t>VME-1/8</t>
  </si>
  <si>
    <t>VME-1/9</t>
  </si>
  <si>
    <t>VME-1/7</t>
  </si>
  <si>
    <t>DB-1/2-2</t>
  </si>
  <si>
    <t>X3V31</t>
  </si>
  <si>
    <t>X5E31</t>
  </si>
  <si>
    <t>X1E31</t>
  </si>
  <si>
    <t>X3S31</t>
  </si>
  <si>
    <t>X5L31</t>
  </si>
  <si>
    <t>X1L31</t>
  </si>
  <si>
    <t>X3S41</t>
  </si>
  <si>
    <t>X5E41</t>
  </si>
  <si>
    <t>X1E41</t>
  </si>
  <si>
    <t>X3V41</t>
  </si>
  <si>
    <t>X5L41</t>
  </si>
  <si>
    <t>X1L41</t>
  </si>
  <si>
    <t>X3V51</t>
  </si>
  <si>
    <t>X5E51</t>
  </si>
  <si>
    <t>X1E51</t>
  </si>
  <si>
    <t>X3S51</t>
  </si>
  <si>
    <t>X5L51</t>
  </si>
  <si>
    <t>X1L51</t>
  </si>
  <si>
    <t>DB-1/1-3</t>
  </si>
  <si>
    <t>VME-3/6</t>
  </si>
  <si>
    <t>VME-2/6</t>
  </si>
  <si>
    <t>VME-2/1</t>
  </si>
  <si>
    <t>VME-3/1</t>
  </si>
  <si>
    <t>VME-2/5</t>
  </si>
  <si>
    <t>VME-3/5</t>
  </si>
  <si>
    <t>DB-1/1-4</t>
  </si>
  <si>
    <t>DB-1/2-3</t>
  </si>
  <si>
    <t>VME-2/3</t>
  </si>
  <si>
    <t>VME-3/3</t>
  </si>
  <si>
    <t>VME-2/2</t>
  </si>
  <si>
    <t>VME-3/2</t>
  </si>
  <si>
    <t>VME-3/4</t>
  </si>
  <si>
    <t>VME-2/4</t>
  </si>
  <si>
    <t>DB-1/2-4</t>
  </si>
  <si>
    <t>DB-1/1-5</t>
  </si>
  <si>
    <t>VME-4/1</t>
  </si>
  <si>
    <t>VME-4/5</t>
  </si>
  <si>
    <t>VME-4/6</t>
  </si>
  <si>
    <t>DB-1/1-6</t>
  </si>
  <si>
    <t>DB-1/2-5</t>
  </si>
  <si>
    <t>VME-4/3</t>
  </si>
  <si>
    <t>VME-4/4</t>
  </si>
  <si>
    <t>VME-4/2</t>
  </si>
  <si>
    <t>DB-1/2-6</t>
  </si>
  <si>
    <t>f</t>
  </si>
  <si>
    <t>d</t>
  </si>
  <si>
    <t>b</t>
  </si>
  <si>
    <t>c</t>
  </si>
  <si>
    <t>g</t>
  </si>
  <si>
    <t>lables</t>
  </si>
  <si>
    <t>rack in</t>
  </si>
  <si>
    <t>crate in</t>
  </si>
  <si>
    <t>rack out</t>
  </si>
  <si>
    <t>crate out</t>
  </si>
  <si>
    <t>SERIAL_CODE</t>
  </si>
  <si>
    <t>START_POINT</t>
  </si>
  <si>
    <t>START_POINT_DET</t>
  </si>
  <si>
    <t>END_POINT</t>
  </si>
  <si>
    <t>END_POINT_DET</t>
  </si>
  <si>
    <t>LENGTH</t>
  </si>
  <si>
    <t>SUBSYSTEM</t>
  </si>
  <si>
    <t>LAST_CHANGE</t>
  </si>
  <si>
    <t>LOCATION</t>
  </si>
  <si>
    <t>LABEL_DET</t>
  </si>
  <si>
    <t>LABEL</t>
  </si>
  <si>
    <t>MATERIAL_COMPOSITION</t>
  </si>
  <si>
    <t>RESPONSIBLE</t>
  </si>
  <si>
    <t>TYPE</t>
  </si>
  <si>
    <t>TYPE_DET</t>
  </si>
  <si>
    <t>N_LABELS_PRINTED</t>
  </si>
  <si>
    <t>APPROVED</t>
  </si>
  <si>
    <t>ROUTING</t>
  </si>
  <si>
    <t>INSTALLATION_PERIOD</t>
  </si>
  <si>
    <t>ITEM_ID</t>
  </si>
  <si>
    <t>D3_L</t>
  </si>
  <si>
    <t>ME</t>
  </si>
  <si>
    <t>length</t>
  </si>
  <si>
    <t>=</t>
  </si>
  <si>
    <t>4)</t>
  </si>
  <si>
    <t>DB+1/1</t>
  </si>
  <si>
    <t>DB+1/2</t>
  </si>
  <si>
    <t>DB-1/1</t>
  </si>
  <si>
    <t>DB-1/2</t>
  </si>
  <si>
    <t>(total</t>
  </si>
  <si>
    <t>-------</t>
  </si>
  <si>
    <t>-------------</t>
  </si>
  <si>
    <t>for +x &amp; +z</t>
  </si>
  <si>
    <t>for -x &amp; +z</t>
  </si>
  <si>
    <t>for +x &amp; -z</t>
  </si>
  <si>
    <t>for -x &amp; -z</t>
  </si>
  <si>
    <t>the names for PCMB distributions boxes</t>
  </si>
  <si>
    <t>near</t>
  </si>
  <si>
    <t>far</t>
  </si>
  <si>
    <t>plus</t>
  </si>
  <si>
    <t>minus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</si>
</sst>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workbookViewId="0" topLeftCell="A1">
      <selection activeCell="B13" sqref="B13"/>
    </sheetView>
  </sheetViews>
  <sheetFormatPr defaultColWidth="9.140625" defaultRowHeight="12.75"/>
  <cols>
    <col min="1" max="1" width="14.00390625" style="0" bestFit="1" customWidth="1"/>
    <col min="2" max="2" width="20.7109375" style="0" bestFit="1" customWidth="1"/>
    <col min="3" max="3" width="18.140625" style="0" bestFit="1" customWidth="1"/>
    <col min="4" max="4" width="11.28125" style="0" bestFit="1" customWidth="1"/>
    <col min="5" max="5" width="16.00390625" style="0" bestFit="1" customWidth="1"/>
    <col min="6" max="6" width="8.28125" style="3" bestFit="1" customWidth="1"/>
    <col min="7" max="7" width="12.57421875" style="0" bestFit="1" customWidth="1"/>
    <col min="8" max="8" width="14.57421875" style="0" bestFit="1" customWidth="1"/>
    <col min="9" max="9" width="10.140625" style="0" bestFit="1" customWidth="1"/>
    <col min="10" max="10" width="39.57421875" style="0" customWidth="1"/>
    <col min="11" max="11" width="13.7109375" style="0" bestFit="1" customWidth="1"/>
    <col min="12" max="12" width="24.421875" style="0" bestFit="1" customWidth="1"/>
    <col min="13" max="13" width="14.28125" style="0" bestFit="1" customWidth="1"/>
    <col min="14" max="14" width="5.8515625" style="0" bestFit="1" customWidth="1"/>
    <col min="15" max="15" width="10.421875" style="0" bestFit="1" customWidth="1"/>
    <col min="16" max="16" width="19.57421875" style="0" bestFit="1" customWidth="1"/>
    <col min="17" max="17" width="11.421875" style="0" bestFit="1" customWidth="1"/>
    <col min="18" max="18" width="50.00390625" style="0" bestFit="1" customWidth="1"/>
    <col min="19" max="19" width="22.140625" style="0" bestFit="1" customWidth="1"/>
    <col min="20" max="20" width="8.00390625" style="0" bestFit="1" customWidth="1"/>
    <col min="21" max="21" width="5.28125" style="0" bestFit="1" customWidth="1"/>
  </cols>
  <sheetData>
    <row r="1" spans="1:21" ht="24" customHeight="1" thickBot="1">
      <c r="A1" s="1" t="s">
        <v>142</v>
      </c>
      <c r="B1" s="1" t="s">
        <v>143</v>
      </c>
      <c r="C1" s="1" t="s">
        <v>144</v>
      </c>
      <c r="D1" s="1" t="s">
        <v>145</v>
      </c>
      <c r="E1" s="1" t="s">
        <v>146</v>
      </c>
      <c r="F1" s="2" t="s">
        <v>147</v>
      </c>
      <c r="G1" s="1" t="s">
        <v>148</v>
      </c>
      <c r="H1" s="1" t="s">
        <v>149</v>
      </c>
      <c r="I1" s="1" t="s">
        <v>150</v>
      </c>
      <c r="J1" s="1" t="s">
        <v>151</v>
      </c>
      <c r="K1" s="1" t="s">
        <v>152</v>
      </c>
      <c r="L1" s="1" t="s">
        <v>153</v>
      </c>
      <c r="M1" s="1" t="s">
        <v>154</v>
      </c>
      <c r="N1" s="1" t="s">
        <v>155</v>
      </c>
      <c r="O1" s="1" t="s">
        <v>156</v>
      </c>
      <c r="P1" s="1" t="s">
        <v>157</v>
      </c>
      <c r="Q1" s="1" t="s">
        <v>158</v>
      </c>
      <c r="R1" s="1" t="s">
        <v>159</v>
      </c>
      <c r="S1" s="1" t="s">
        <v>160</v>
      </c>
      <c r="T1" s="1" t="s">
        <v>161</v>
      </c>
      <c r="U1" s="1" t="s">
        <v>162</v>
      </c>
    </row>
    <row r="2" spans="1:10" ht="13.5" thickTop="1">
      <c r="A2" s="3">
        <v>1</v>
      </c>
      <c r="B2" t="str">
        <f>'PCMB List'!C3</f>
        <v>X3J31</v>
      </c>
      <c r="C2" t="str">
        <f>'PCMB List'!E3</f>
        <v>DB+1/1-1</v>
      </c>
      <c r="D2" t="str">
        <f>'PCMB List'!F3</f>
        <v>X3J31</v>
      </c>
      <c r="E2" t="str">
        <f>'PCMB List'!H3</f>
        <v>VME+1/1</v>
      </c>
      <c r="F2" s="3">
        <f>'PCMB List'!I3</f>
        <v>10</v>
      </c>
      <c r="G2" t="s">
        <v>163</v>
      </c>
      <c r="J2" t="str">
        <f>'PCMB List'!J3</f>
        <v>X3J31/DB+1/1-1(PCMB)X3J31/VME+1/1</v>
      </c>
    </row>
    <row r="3" spans="1:10" ht="12.75">
      <c r="A3" s="3">
        <v>2</v>
      </c>
      <c r="B3" t="str">
        <f>'PCMB List'!C4</f>
        <v>X3J31</v>
      </c>
      <c r="C3" t="str">
        <f>'PCMB List'!E4</f>
        <v>VME+1/1</v>
      </c>
      <c r="D3" t="str">
        <f>'PCMB List'!F4</f>
        <v>X5U31</v>
      </c>
      <c r="E3" t="str">
        <f>'PCMB List'!H4</f>
        <v>VME+1/3</v>
      </c>
      <c r="F3" s="3">
        <f>'PCMB List'!I4</f>
        <v>15</v>
      </c>
      <c r="G3" t="s">
        <v>163</v>
      </c>
      <c r="J3" t="str">
        <f>'PCMB List'!J4</f>
        <v>X3J31/VME+1/1(PCMB)X5U31/VME+1/3</v>
      </c>
    </row>
    <row r="4" spans="1:10" ht="12.75">
      <c r="A4" s="3">
        <v>3</v>
      </c>
      <c r="B4" t="str">
        <f>'PCMB List'!C5</f>
        <v>X5U31</v>
      </c>
      <c r="C4" t="str">
        <f>'PCMB List'!E5</f>
        <v>VME+1/3</v>
      </c>
      <c r="D4" t="str">
        <f>'PCMB List'!F5</f>
        <v>X5U31</v>
      </c>
      <c r="E4" t="str">
        <f>'PCMB List'!H5</f>
        <v>VME+1/2</v>
      </c>
      <c r="F4" s="3">
        <f>'PCMB List'!I5</f>
        <v>1</v>
      </c>
      <c r="G4" t="s">
        <v>163</v>
      </c>
      <c r="J4" t="str">
        <f>'PCMB List'!J5</f>
        <v>X5U31/VME+1/3(PCMB)X5U31/VME+1/2</v>
      </c>
    </row>
    <row r="5" spans="1:10" ht="12.75">
      <c r="A5" s="3">
        <v>4</v>
      </c>
      <c r="B5" t="str">
        <f>'PCMB List'!C6</f>
        <v>X5U31</v>
      </c>
      <c r="C5" t="str">
        <f>'PCMB List'!E6</f>
        <v>VME+1/2</v>
      </c>
      <c r="D5" t="str">
        <f>'PCMB List'!F6</f>
        <v>X1U31</v>
      </c>
      <c r="E5" t="str">
        <f>'PCMB List'!H6</f>
        <v>VME+1/11</v>
      </c>
      <c r="F5" s="3">
        <f>'PCMB List'!I6</f>
        <v>20</v>
      </c>
      <c r="G5" t="s">
        <v>163</v>
      </c>
      <c r="J5" t="str">
        <f>'PCMB List'!J6</f>
        <v>X5U31/VME+1/2(PCMB)X1U31/VME+1/11</v>
      </c>
    </row>
    <row r="6" spans="1:10" ht="12.75">
      <c r="A6" s="3">
        <v>5</v>
      </c>
      <c r="B6" t="str">
        <f>'PCMB List'!C7</f>
        <v>X1U31</v>
      </c>
      <c r="C6" t="str">
        <f>'PCMB List'!E7</f>
        <v>VME+1/11</v>
      </c>
      <c r="D6" t="str">
        <f>'PCMB List'!F7</f>
        <v>X1U31</v>
      </c>
      <c r="E6" t="str">
        <f>'PCMB List'!H7</f>
        <v>VME+1/10</v>
      </c>
      <c r="F6" s="3">
        <f>'PCMB List'!I7</f>
        <v>1</v>
      </c>
      <c r="G6" t="s">
        <v>163</v>
      </c>
      <c r="J6" t="str">
        <f>'PCMB List'!J7</f>
        <v>X1U31/VME+1/11(PCMB)X1U31/VME+1/10</v>
      </c>
    </row>
    <row r="7" spans="1:10" ht="12.75">
      <c r="A7" s="3">
        <v>6</v>
      </c>
      <c r="B7" t="str">
        <f>'PCMB List'!C8</f>
        <v>X1U31</v>
      </c>
      <c r="C7" t="str">
        <f>'PCMB List'!E8</f>
        <v>VME+1/10</v>
      </c>
      <c r="D7" t="str">
        <f>'PCMB List'!F8</f>
        <v>X3J31</v>
      </c>
      <c r="E7" t="str">
        <f>'PCMB List'!H8</f>
        <v>VME+1/12</v>
      </c>
      <c r="F7" s="3">
        <f>'PCMB List'!I8</f>
        <v>15</v>
      </c>
      <c r="G7" t="s">
        <v>163</v>
      </c>
      <c r="J7" t="str">
        <f>'PCMB List'!J8</f>
        <v>X1U31/VME+1/10(PCMB)X3J31/VME+1/12</v>
      </c>
    </row>
    <row r="8" spans="1:10" ht="12.75">
      <c r="A8" s="3">
        <v>7</v>
      </c>
      <c r="B8" t="str">
        <f>'PCMB List'!C9</f>
        <v>X3J31</v>
      </c>
      <c r="C8" t="str">
        <f>'PCMB List'!E9</f>
        <v>VME+1/12</v>
      </c>
      <c r="D8" t="str">
        <f>'PCMB List'!F9</f>
        <v>X3J31</v>
      </c>
      <c r="E8" t="str">
        <f>'PCMB List'!H9</f>
        <v>DB+1/1-2</v>
      </c>
      <c r="F8" s="3">
        <f>'PCMB List'!I9</f>
        <v>10</v>
      </c>
      <c r="G8" t="s">
        <v>163</v>
      </c>
      <c r="J8" t="str">
        <f>'PCMB List'!J9</f>
        <v>X3J31/VME+1/12(PCMB)X3J31/DB+1/1-2</v>
      </c>
    </row>
    <row r="9" spans="1:10" ht="12.75">
      <c r="A9" s="3">
        <v>8</v>
      </c>
      <c r="B9" t="str">
        <f>'PCMB List'!C12</f>
        <v>X3A31</v>
      </c>
      <c r="C9" t="str">
        <f>'PCMB List'!E12</f>
        <v>DB+1/2-1</v>
      </c>
      <c r="D9" t="str">
        <f>'PCMB List'!F12</f>
        <v>X3A31</v>
      </c>
      <c r="E9" t="str">
        <f>'PCMB List'!H12</f>
        <v>VME+1/6</v>
      </c>
      <c r="F9" s="3">
        <f>'PCMB List'!I12</f>
        <v>10</v>
      </c>
      <c r="G9" t="s">
        <v>163</v>
      </c>
      <c r="J9" t="str">
        <f>'PCMB List'!J12</f>
        <v>X3A31/DB+1/2-1(PCMB)X3A31/VME+1/6</v>
      </c>
    </row>
    <row r="10" spans="1:10" ht="12.75">
      <c r="A10" s="3">
        <v>9</v>
      </c>
      <c r="B10" t="str">
        <f>'PCMB List'!C13</f>
        <v>X3A31</v>
      </c>
      <c r="C10" t="str">
        <f>'PCMB List'!E13</f>
        <v>VME+1/6</v>
      </c>
      <c r="D10" t="str">
        <f>'PCMB List'!F13</f>
        <v>X5R31</v>
      </c>
      <c r="E10" t="str">
        <f>'PCMB List'!H13</f>
        <v>VME+1/4</v>
      </c>
      <c r="F10" s="3">
        <f>'PCMB List'!I13</f>
        <v>15</v>
      </c>
      <c r="G10" t="s">
        <v>163</v>
      </c>
      <c r="J10" t="str">
        <f>'PCMB List'!J13</f>
        <v>X3A31/VME+1/6(PCMB)X5R31/VME+1/4</v>
      </c>
    </row>
    <row r="11" spans="1:10" ht="12.75">
      <c r="A11" s="3">
        <v>10</v>
      </c>
      <c r="B11" t="str">
        <f>'PCMB List'!C14</f>
        <v>X5R31</v>
      </c>
      <c r="C11" t="str">
        <f>'PCMB List'!E14</f>
        <v>VME+1/4</v>
      </c>
      <c r="D11" t="str">
        <f>'PCMB List'!F14</f>
        <v>X5R31</v>
      </c>
      <c r="E11" t="str">
        <f>'PCMB List'!H14</f>
        <v>VME+1/5</v>
      </c>
      <c r="F11" s="3">
        <f>'PCMB List'!I14</f>
        <v>1</v>
      </c>
      <c r="G11" t="s">
        <v>163</v>
      </c>
      <c r="J11" t="str">
        <f>'PCMB List'!J14</f>
        <v>X5R31/VME+1/4(PCMB)X5R31/VME+1/5</v>
      </c>
    </row>
    <row r="12" spans="1:10" ht="12.75">
      <c r="A12" s="3">
        <v>11</v>
      </c>
      <c r="B12" t="str">
        <f>'PCMB List'!C15</f>
        <v>X5R31</v>
      </c>
      <c r="C12" t="str">
        <f>'PCMB List'!E15</f>
        <v>VME+1/5</v>
      </c>
      <c r="D12" t="str">
        <f>'PCMB List'!F15</f>
        <v>X1R31</v>
      </c>
      <c r="E12" t="str">
        <f>'PCMB List'!H15</f>
        <v>VME+1/8</v>
      </c>
      <c r="F12" s="3">
        <f>'PCMB List'!I15</f>
        <v>20</v>
      </c>
      <c r="G12" t="s">
        <v>163</v>
      </c>
      <c r="J12" t="str">
        <f>'PCMB List'!J15</f>
        <v>X5R31/VME+1/5(PCMB)X1R31/VME+1/8</v>
      </c>
    </row>
    <row r="13" spans="1:10" ht="12.75">
      <c r="A13" s="3">
        <v>12</v>
      </c>
      <c r="B13" t="str">
        <f>'PCMB List'!C16</f>
        <v>X1R31</v>
      </c>
      <c r="C13" t="str">
        <f>'PCMB List'!E16</f>
        <v>VME+1/8</v>
      </c>
      <c r="D13" t="str">
        <f>'PCMB List'!F16</f>
        <v>X1R31</v>
      </c>
      <c r="E13" t="str">
        <f>'PCMB List'!H16</f>
        <v>VME+1/9</v>
      </c>
      <c r="F13" s="3">
        <f>'PCMB List'!I16</f>
        <v>1</v>
      </c>
      <c r="G13" t="s">
        <v>163</v>
      </c>
      <c r="J13" t="str">
        <f>'PCMB List'!J16</f>
        <v>X1R31/VME+1/8(PCMB)X1R31/VME+1/9</v>
      </c>
    </row>
    <row r="14" spans="1:10" ht="12.75">
      <c r="A14" s="3">
        <v>13</v>
      </c>
      <c r="B14" t="str">
        <f>'PCMB List'!C17</f>
        <v>X1R31</v>
      </c>
      <c r="C14" t="str">
        <f>'PCMB List'!E17</f>
        <v>VME+1/9</v>
      </c>
      <c r="D14" t="str">
        <f>'PCMB List'!F17</f>
        <v>X3A31</v>
      </c>
      <c r="E14" t="str">
        <f>'PCMB List'!H17</f>
        <v>VME+1/7</v>
      </c>
      <c r="F14" s="3">
        <f>'PCMB List'!I17</f>
        <v>15</v>
      </c>
      <c r="G14" t="s">
        <v>163</v>
      </c>
      <c r="J14" t="str">
        <f>'PCMB List'!J17</f>
        <v>X1R31/VME+1/9(PCMB)X3A31/VME+1/7</v>
      </c>
    </row>
    <row r="15" spans="1:10" ht="12.75">
      <c r="A15" s="3">
        <v>14</v>
      </c>
      <c r="B15" t="str">
        <f>'PCMB List'!C18</f>
        <v>X3A31</v>
      </c>
      <c r="C15" t="str">
        <f>'PCMB List'!E18</f>
        <v>VME+1/7</v>
      </c>
      <c r="D15" t="str">
        <f>'PCMB List'!F18</f>
        <v>X3A31</v>
      </c>
      <c r="E15" t="str">
        <f>'PCMB List'!H18</f>
        <v>DB+1/2-2</v>
      </c>
      <c r="F15" s="3">
        <f>'PCMB List'!I18</f>
        <v>10</v>
      </c>
      <c r="G15" t="s">
        <v>163</v>
      </c>
      <c r="J15" t="str">
        <f>'PCMB List'!J18</f>
        <v>X3A31/VME+1/7(PCMB)X3A31/DB+1/2-2</v>
      </c>
    </row>
    <row r="16" spans="1:10" ht="12.75">
      <c r="A16" s="3">
        <v>15</v>
      </c>
      <c r="B16" t="str">
        <f>'PCMB List'!C21</f>
        <v>X3J31</v>
      </c>
      <c r="C16" t="str">
        <f>'PCMB List'!E21</f>
        <v>DB+1/1-3</v>
      </c>
      <c r="D16" t="str">
        <f>'PCMB List'!F21</f>
        <v>X3J41</v>
      </c>
      <c r="E16" t="str">
        <f>'PCMB List'!H21</f>
        <v>VME+2/6</v>
      </c>
      <c r="F16" s="3">
        <f>'PCMB List'!I21</f>
        <v>30</v>
      </c>
      <c r="G16" t="s">
        <v>163</v>
      </c>
      <c r="J16" t="str">
        <f>'PCMB List'!J21</f>
        <v>X3J31/DB+1/1-3(PCMB)X3J41/VME+2/6</v>
      </c>
    </row>
    <row r="17" spans="1:10" ht="12.75">
      <c r="A17" s="3">
        <v>16</v>
      </c>
      <c r="B17" t="str">
        <f>'PCMB List'!C22</f>
        <v>X3J41</v>
      </c>
      <c r="C17" t="str">
        <f>'PCMB List'!E22</f>
        <v>VME+2/6</v>
      </c>
      <c r="D17" t="str">
        <f>'PCMB List'!F22</f>
        <v>X5U41</v>
      </c>
      <c r="E17" t="str">
        <f>'PCMB List'!H22</f>
        <v>VME+3/6</v>
      </c>
      <c r="F17" s="3">
        <f>'PCMB List'!I22</f>
        <v>1</v>
      </c>
      <c r="G17" t="s">
        <v>163</v>
      </c>
      <c r="J17" t="str">
        <f>'PCMB List'!J22</f>
        <v>X3J41/VME+2/6(PCMB)X5U41/VME+3/6</v>
      </c>
    </row>
    <row r="18" spans="1:10" ht="12.75">
      <c r="A18" s="3">
        <v>17</v>
      </c>
      <c r="B18" t="str">
        <f>'PCMB List'!C23</f>
        <v>X5U41</v>
      </c>
      <c r="C18" t="str">
        <f>'PCMB List'!E23</f>
        <v>VME+3/6</v>
      </c>
      <c r="D18" t="str">
        <f>'PCMB List'!F23</f>
        <v>X5U41</v>
      </c>
      <c r="E18" t="str">
        <f>'PCMB List'!H23</f>
        <v>VME+2/1</v>
      </c>
      <c r="F18" s="3">
        <f>'PCMB List'!I23</f>
        <v>20</v>
      </c>
      <c r="G18" t="s">
        <v>163</v>
      </c>
      <c r="J18" t="str">
        <f>'PCMB List'!J23</f>
        <v>X5U41/VME+3/6(PCMB)X5U41/VME+2/1</v>
      </c>
    </row>
    <row r="19" spans="1:10" ht="12.75">
      <c r="A19" s="3">
        <v>18</v>
      </c>
      <c r="B19" t="str">
        <f>'PCMB List'!C24</f>
        <v>X5U41</v>
      </c>
      <c r="C19" t="str">
        <f>'PCMB List'!E24</f>
        <v>VME+2/1</v>
      </c>
      <c r="D19" t="str">
        <f>'PCMB List'!F24</f>
        <v>X1U41</v>
      </c>
      <c r="E19" t="str">
        <f>'PCMB List'!H24</f>
        <v>VME+3/1</v>
      </c>
      <c r="F19" s="3">
        <f>'PCMB List'!I24</f>
        <v>1</v>
      </c>
      <c r="G19" t="s">
        <v>163</v>
      </c>
      <c r="J19" t="str">
        <f>'PCMB List'!J24</f>
        <v>X5U41/VME+2/1(PCMB)X1U41/VME+3/1</v>
      </c>
    </row>
    <row r="20" spans="1:10" ht="12.75">
      <c r="A20" s="3">
        <v>19</v>
      </c>
      <c r="B20" t="str">
        <f>'PCMB List'!C25</f>
        <v>X1U41</v>
      </c>
      <c r="C20" t="str">
        <f>'PCMB List'!E25</f>
        <v>VME+3/1</v>
      </c>
      <c r="D20" t="str">
        <f>'PCMB List'!F25</f>
        <v>X1U41</v>
      </c>
      <c r="E20" t="str">
        <f>'PCMB List'!H25</f>
        <v>VME+2/5</v>
      </c>
      <c r="F20" s="3">
        <f>'PCMB List'!I25</f>
        <v>20</v>
      </c>
      <c r="G20" t="s">
        <v>163</v>
      </c>
      <c r="J20" t="str">
        <f>'PCMB List'!J25</f>
        <v>X1U41/VME+3/1(PCMB)X1U41/VME+2/5</v>
      </c>
    </row>
    <row r="21" spans="1:10" ht="12.75">
      <c r="A21" s="3">
        <v>20</v>
      </c>
      <c r="B21" t="str">
        <f>'PCMB List'!C26</f>
        <v>X1U41</v>
      </c>
      <c r="C21" t="str">
        <f>'PCMB List'!E26</f>
        <v>VME+2/5</v>
      </c>
      <c r="D21" t="str">
        <f>'PCMB List'!F26</f>
        <v>X3J41</v>
      </c>
      <c r="E21" t="str">
        <f>'PCMB List'!H26</f>
        <v>VME+3/5</v>
      </c>
      <c r="F21" s="3">
        <f>'PCMB List'!I26</f>
        <v>1</v>
      </c>
      <c r="G21" t="s">
        <v>163</v>
      </c>
      <c r="J21" t="str">
        <f>'PCMB List'!J26</f>
        <v>X1U41/VME+2/5(PCMB)X3J41/VME+3/5</v>
      </c>
    </row>
    <row r="22" spans="1:10" ht="12.75">
      <c r="A22" s="3">
        <v>21</v>
      </c>
      <c r="B22" t="str">
        <f>'PCMB List'!C27</f>
        <v>X3J41</v>
      </c>
      <c r="C22" t="str">
        <f>'PCMB List'!E27</f>
        <v>VME+3/5</v>
      </c>
      <c r="D22" t="str">
        <f>'PCMB List'!F27</f>
        <v>X3J31</v>
      </c>
      <c r="E22" t="str">
        <f>'PCMB List'!H27</f>
        <v>DB+1/1-4</v>
      </c>
      <c r="F22" s="3">
        <f>'PCMB List'!I27</f>
        <v>30</v>
      </c>
      <c r="G22" t="s">
        <v>163</v>
      </c>
      <c r="J22" t="str">
        <f>'PCMB List'!J27</f>
        <v>X3J41/VME+3/5(PCMB)X3J31/DB+1/1-4</v>
      </c>
    </row>
    <row r="23" spans="1:10" ht="12.75">
      <c r="A23" s="3">
        <v>22</v>
      </c>
      <c r="B23" t="str">
        <f>'PCMB List'!C30</f>
        <v>X3A31</v>
      </c>
      <c r="C23" t="str">
        <f>'PCMB List'!E30</f>
        <v>DB+1/2-3</v>
      </c>
      <c r="D23" t="str">
        <f>'PCMB List'!F30</f>
        <v>X3A41</v>
      </c>
      <c r="E23" t="str">
        <f>'PCMB List'!H30</f>
        <v>VME+3/3</v>
      </c>
      <c r="F23" s="3">
        <f>'PCMB List'!I30</f>
        <v>30</v>
      </c>
      <c r="G23" t="s">
        <v>163</v>
      </c>
      <c r="J23" t="str">
        <f>'PCMB List'!J30</f>
        <v>X3A31/DB+1/2-3(PCMB)X3A41/VME+3/3</v>
      </c>
    </row>
    <row r="24" spans="1:10" ht="12.75">
      <c r="A24" s="3">
        <v>23</v>
      </c>
      <c r="B24" t="str">
        <f>'PCMB List'!C31</f>
        <v>X3A41</v>
      </c>
      <c r="C24" t="str">
        <f>'PCMB List'!E31</f>
        <v>VME+3/3</v>
      </c>
      <c r="D24" t="str">
        <f>'PCMB List'!F31</f>
        <v>X5R41</v>
      </c>
      <c r="E24" t="str">
        <f>'PCMB List'!H31</f>
        <v>VME+2/3</v>
      </c>
      <c r="F24" s="3">
        <f>'PCMB List'!I31</f>
        <v>1</v>
      </c>
      <c r="G24" t="s">
        <v>163</v>
      </c>
      <c r="J24" t="str">
        <f>'PCMB List'!J31</f>
        <v>X3A41/VME+3/3(PCMB)X5R41/VME+2/3</v>
      </c>
    </row>
    <row r="25" spans="1:10" ht="12.75">
      <c r="A25" s="3">
        <v>24</v>
      </c>
      <c r="B25" t="str">
        <f>'PCMB List'!C32</f>
        <v>X5R41</v>
      </c>
      <c r="C25" t="str">
        <f>'PCMB List'!E32</f>
        <v>VME+2/3</v>
      </c>
      <c r="D25" t="str">
        <f>'PCMB List'!F32</f>
        <v>X5R41</v>
      </c>
      <c r="E25" t="str">
        <f>'PCMB List'!H32</f>
        <v>VME+2/2</v>
      </c>
      <c r="F25" s="3">
        <f>'PCMB List'!I32</f>
        <v>20</v>
      </c>
      <c r="G25" t="s">
        <v>163</v>
      </c>
      <c r="J25" t="str">
        <f>'PCMB List'!J32</f>
        <v>X5R41/VME+2/3(PCMB)X5R41/VME+2/2</v>
      </c>
    </row>
    <row r="26" spans="1:10" ht="12.75">
      <c r="A26" s="3">
        <v>25</v>
      </c>
      <c r="B26" t="str">
        <f>'PCMB List'!C33</f>
        <v>X5R41</v>
      </c>
      <c r="C26" t="str">
        <f>'PCMB List'!E33</f>
        <v>VME+2/2</v>
      </c>
      <c r="D26" t="str">
        <f>'PCMB List'!F33</f>
        <v>X1R41</v>
      </c>
      <c r="E26" t="str">
        <f>'PCMB List'!H33</f>
        <v>VME+3/2</v>
      </c>
      <c r="F26" s="3">
        <f>'PCMB List'!I33</f>
        <v>1</v>
      </c>
      <c r="G26" t="s">
        <v>163</v>
      </c>
      <c r="J26" t="str">
        <f>'PCMB List'!J33</f>
        <v>X5R41/VME+2/2(PCMB)X1R41/VME+3/2</v>
      </c>
    </row>
    <row r="27" spans="1:10" ht="12.75">
      <c r="A27" s="3">
        <v>26</v>
      </c>
      <c r="B27" t="str">
        <f>'PCMB List'!C34</f>
        <v>X1R41</v>
      </c>
      <c r="C27" t="str">
        <f>'PCMB List'!E34</f>
        <v>VME+3/2</v>
      </c>
      <c r="D27" t="str">
        <f>'PCMB List'!F34</f>
        <v>X1R41</v>
      </c>
      <c r="E27" t="str">
        <f>'PCMB List'!H34</f>
        <v>VME+3/4</v>
      </c>
      <c r="F27" s="3">
        <f>'PCMB List'!I34</f>
        <v>20</v>
      </c>
      <c r="G27" t="s">
        <v>163</v>
      </c>
      <c r="J27" t="str">
        <f>'PCMB List'!J34</f>
        <v>X1R41/VME+3/2(PCMB)X1R41/VME+3/4</v>
      </c>
    </row>
    <row r="28" spans="1:10" ht="12.75">
      <c r="A28" s="3">
        <v>27</v>
      </c>
      <c r="B28" t="str">
        <f>'PCMB List'!C35</f>
        <v>X1R41</v>
      </c>
      <c r="C28" t="str">
        <f>'PCMB List'!E35</f>
        <v>VME+3/4</v>
      </c>
      <c r="D28" t="str">
        <f>'PCMB List'!F35</f>
        <v>X3A41</v>
      </c>
      <c r="E28" t="str">
        <f>'PCMB List'!H35</f>
        <v>VME+2/4</v>
      </c>
      <c r="F28" s="3">
        <f>'PCMB List'!I35</f>
        <v>1</v>
      </c>
      <c r="G28" t="s">
        <v>163</v>
      </c>
      <c r="J28" t="str">
        <f>'PCMB List'!J35</f>
        <v>X1R41/VME+3/4(PCMB)X3A41/VME+2/4</v>
      </c>
    </row>
    <row r="29" spans="1:10" ht="12.75">
      <c r="A29" s="3">
        <v>28</v>
      </c>
      <c r="B29" t="str">
        <f>'PCMB List'!C36</f>
        <v>X3A41</v>
      </c>
      <c r="C29" t="str">
        <f>'PCMB List'!E36</f>
        <v>VME+2/4</v>
      </c>
      <c r="D29" t="str">
        <f>'PCMB List'!F36</f>
        <v>X3A31</v>
      </c>
      <c r="E29" t="str">
        <f>'PCMB List'!H36</f>
        <v>DB+1/2-4</v>
      </c>
      <c r="F29" s="3">
        <f>'PCMB List'!I36</f>
        <v>30</v>
      </c>
      <c r="G29" t="s">
        <v>163</v>
      </c>
      <c r="J29" t="str">
        <f>'PCMB List'!J36</f>
        <v>X3A41/VME+2/4(PCMB)X3A31/DB+1/2-4</v>
      </c>
    </row>
    <row r="30" spans="1:10" ht="12.75">
      <c r="A30" s="3">
        <v>29</v>
      </c>
      <c r="B30" t="str">
        <f>'PCMB List'!C39</f>
        <v>X3J31</v>
      </c>
      <c r="C30" t="str">
        <f>'PCMB List'!E39</f>
        <v>DB+1/1-5</v>
      </c>
      <c r="D30" t="str">
        <f>'PCMB List'!F39</f>
        <v>X3J51</v>
      </c>
      <c r="E30" t="str">
        <f>'PCMB List'!H39</f>
        <v>VME+4/1</v>
      </c>
      <c r="F30" s="3">
        <f>'PCMB List'!I39</f>
        <v>30</v>
      </c>
      <c r="G30" t="s">
        <v>163</v>
      </c>
      <c r="J30" t="str">
        <f>'PCMB List'!J39</f>
        <v>X3J31/DB+1/1-5(PCMB)X3J51/VME+4/1</v>
      </c>
    </row>
    <row r="31" spans="1:10" ht="12.75">
      <c r="A31" s="3">
        <v>30</v>
      </c>
      <c r="B31" t="str">
        <f>'PCMB List'!C40</f>
        <v>X3J51</v>
      </c>
      <c r="C31" t="str">
        <f>'PCMB List'!E40</f>
        <v>VME+4/1</v>
      </c>
      <c r="D31" t="str">
        <f>'PCMB List'!F40</f>
        <v>X5U51</v>
      </c>
      <c r="E31" t="str">
        <f>'PCMB List'!H40</f>
        <v>VME+4/5</v>
      </c>
      <c r="F31" s="3">
        <f>'PCMB List'!I40</f>
        <v>20</v>
      </c>
      <c r="G31" t="s">
        <v>163</v>
      </c>
      <c r="J31" t="str">
        <f>'PCMB List'!J40</f>
        <v>X3J51/VME+4/1(PCMB)X5U51/VME+4/5</v>
      </c>
    </row>
    <row r="32" spans="1:10" ht="12.75">
      <c r="A32" s="3">
        <v>31</v>
      </c>
      <c r="B32" t="str">
        <f>'PCMB List'!C41</f>
        <v>X5U51</v>
      </c>
      <c r="C32" t="str">
        <f>'PCMB List'!E41</f>
        <v>VME+4/5</v>
      </c>
      <c r="D32" t="str">
        <f>'PCMB List'!F41</f>
        <v>X1U51</v>
      </c>
      <c r="E32" t="str">
        <f>'PCMB List'!H41</f>
        <v>VME+4/6</v>
      </c>
      <c r="F32" s="3">
        <f>'PCMB List'!I41</f>
        <v>15</v>
      </c>
      <c r="G32" t="s">
        <v>163</v>
      </c>
      <c r="J32" t="str">
        <f>'PCMB List'!J41</f>
        <v>X5U51/VME+4/5(PCMB)X1U51/VME+4/6</v>
      </c>
    </row>
    <row r="33" spans="1:10" ht="12.75">
      <c r="A33" s="3">
        <v>32</v>
      </c>
      <c r="B33" t="str">
        <f>'PCMB List'!C42</f>
        <v>X1U51</v>
      </c>
      <c r="C33" t="str">
        <f>'PCMB List'!E42</f>
        <v>VME+4/6</v>
      </c>
      <c r="D33" t="str">
        <f>'PCMB List'!F42</f>
        <v>X3J31</v>
      </c>
      <c r="E33" t="str">
        <f>'PCMB List'!H42</f>
        <v>DB+1/1-6</v>
      </c>
      <c r="F33" s="3">
        <f>'PCMB List'!I42</f>
        <v>30</v>
      </c>
      <c r="G33" t="s">
        <v>163</v>
      </c>
      <c r="J33" t="str">
        <f>'PCMB List'!J42</f>
        <v>X1U51/VME+4/6(PCMB)X3J31/DB+1/1-6</v>
      </c>
    </row>
    <row r="34" spans="1:10" ht="12.75">
      <c r="A34" s="3">
        <v>33</v>
      </c>
      <c r="B34" t="str">
        <f>'PCMB List'!C45</f>
        <v>X3A31</v>
      </c>
      <c r="C34" t="str">
        <f>'PCMB List'!E45</f>
        <v>DB+1/2-5</v>
      </c>
      <c r="D34" t="str">
        <f>'PCMB List'!F45</f>
        <v>X3A51</v>
      </c>
      <c r="E34" t="str">
        <f>'PCMB List'!H45</f>
        <v>VME+4/2</v>
      </c>
      <c r="F34" s="3">
        <f>'PCMB List'!I45</f>
        <v>30</v>
      </c>
      <c r="G34" t="s">
        <v>163</v>
      </c>
      <c r="J34" t="str">
        <f>'PCMB List'!J45</f>
        <v>X3A31/DB+1/2-5(PCMB)X3A51/VME+4/2</v>
      </c>
    </row>
    <row r="35" spans="1:10" ht="12.75">
      <c r="A35" s="3">
        <v>34</v>
      </c>
      <c r="B35" t="str">
        <f>'PCMB List'!C46</f>
        <v>X3A51</v>
      </c>
      <c r="C35" t="str">
        <f>'PCMB List'!E46</f>
        <v>VME+4/2</v>
      </c>
      <c r="D35" t="str">
        <f>'PCMB List'!F46</f>
        <v>X5R51</v>
      </c>
      <c r="E35" t="str">
        <f>'PCMB List'!H46</f>
        <v>VME+4/4</v>
      </c>
      <c r="F35" s="3">
        <f>'PCMB List'!I46</f>
        <v>20</v>
      </c>
      <c r="G35" t="s">
        <v>163</v>
      </c>
      <c r="J35" t="str">
        <f>'PCMB List'!J46</f>
        <v>X3A51/VME+4/2(PCMB)X5R51/VME+4/4</v>
      </c>
    </row>
    <row r="36" spans="1:10" ht="12.75">
      <c r="A36" s="3">
        <v>35</v>
      </c>
      <c r="B36" t="str">
        <f>'PCMB List'!C47</f>
        <v>X5R51</v>
      </c>
      <c r="C36" t="str">
        <f>'PCMB List'!E47</f>
        <v>VME+4/4</v>
      </c>
      <c r="D36" t="str">
        <f>'PCMB List'!F47</f>
        <v>X1R51</v>
      </c>
      <c r="E36" t="str">
        <f>'PCMB List'!H47</f>
        <v>VME+4/3</v>
      </c>
      <c r="F36" s="3">
        <f>'PCMB List'!I47</f>
        <v>15</v>
      </c>
      <c r="G36" t="s">
        <v>163</v>
      </c>
      <c r="J36" t="str">
        <f>'PCMB List'!J47</f>
        <v>X5R51/VME+4/4(PCMB)X1R51/VME+4/3</v>
      </c>
    </row>
    <row r="37" spans="1:10" ht="12.75">
      <c r="A37" s="3">
        <v>36</v>
      </c>
      <c r="B37" t="str">
        <f>'PCMB List'!C48</f>
        <v>X1R51</v>
      </c>
      <c r="C37" t="str">
        <f>'PCMB List'!E48</f>
        <v>VME+4/3</v>
      </c>
      <c r="D37" t="str">
        <f>'PCMB List'!F48</f>
        <v>X3A31</v>
      </c>
      <c r="E37" t="str">
        <f>'PCMB List'!H48</f>
        <v>DB+1/2-6</v>
      </c>
      <c r="F37" s="3">
        <f>'PCMB List'!I48</f>
        <v>30</v>
      </c>
      <c r="G37" t="s">
        <v>163</v>
      </c>
      <c r="J37" t="str">
        <f>'PCMB List'!J48</f>
        <v>X1R51/VME+4/3(PCMB)X3A31/DB+1/2-6</v>
      </c>
    </row>
    <row r="38" spans="1:10" ht="12.75">
      <c r="A38" s="3">
        <v>37</v>
      </c>
      <c r="B38" t="str">
        <f>'PCMB List'!C51</f>
        <v>X3V31</v>
      </c>
      <c r="C38" t="str">
        <f>'PCMB List'!E51</f>
        <v>DB-1/1-1</v>
      </c>
      <c r="D38" t="str">
        <f>'PCMB List'!F51</f>
        <v>X3V31</v>
      </c>
      <c r="E38" t="str">
        <f>'PCMB List'!H51</f>
        <v>VME-1/1</v>
      </c>
      <c r="F38" s="3">
        <f>'PCMB List'!I51</f>
        <v>10</v>
      </c>
      <c r="G38" t="s">
        <v>163</v>
      </c>
      <c r="J38" t="str">
        <f>'PCMB List'!J51</f>
        <v>X3V31/DB-1/1-1(PCMB)X3V31/VME-1/1</v>
      </c>
    </row>
    <row r="39" spans="1:10" ht="12.75">
      <c r="A39" s="3">
        <v>38</v>
      </c>
      <c r="B39" t="str">
        <f>'PCMB List'!C52</f>
        <v>X3V31</v>
      </c>
      <c r="C39" t="str">
        <f>'PCMB List'!E52</f>
        <v>VME-1/1</v>
      </c>
      <c r="D39" t="str">
        <f>'PCMB List'!F52</f>
        <v>X5E31</v>
      </c>
      <c r="E39" t="str">
        <f>'PCMB List'!H52</f>
        <v>VME-1/3</v>
      </c>
      <c r="F39" s="3">
        <f>'PCMB List'!I52</f>
        <v>15</v>
      </c>
      <c r="G39" t="s">
        <v>163</v>
      </c>
      <c r="J39" t="str">
        <f>'PCMB List'!J52</f>
        <v>X3V31/VME-1/1(PCMB)X5E31/VME-1/3</v>
      </c>
    </row>
    <row r="40" spans="1:10" ht="12.75">
      <c r="A40" s="3">
        <v>39</v>
      </c>
      <c r="B40" t="str">
        <f>'PCMB List'!C53</f>
        <v>X5E31</v>
      </c>
      <c r="C40" t="str">
        <f>'PCMB List'!E53</f>
        <v>VME-1/3</v>
      </c>
      <c r="D40" t="str">
        <f>'PCMB List'!F53</f>
        <v>X5E31</v>
      </c>
      <c r="E40" t="str">
        <f>'PCMB List'!H53</f>
        <v>VME-1/2</v>
      </c>
      <c r="F40" s="3">
        <f>'PCMB List'!I53</f>
        <v>1</v>
      </c>
      <c r="G40" t="s">
        <v>163</v>
      </c>
      <c r="J40" t="str">
        <f>'PCMB List'!J53</f>
        <v>X5E31/VME-1/3(PCMB)X5E31/VME-1/2</v>
      </c>
    </row>
    <row r="41" spans="1:10" ht="12.75">
      <c r="A41" s="3">
        <v>40</v>
      </c>
      <c r="B41" t="str">
        <f>'PCMB List'!C54</f>
        <v>X5E31</v>
      </c>
      <c r="C41" t="str">
        <f>'PCMB List'!E54</f>
        <v>VME-1/2</v>
      </c>
      <c r="D41" t="str">
        <f>'PCMB List'!F54</f>
        <v>X1E31</v>
      </c>
      <c r="E41" t="str">
        <f>'PCMB List'!H54</f>
        <v>VME-1/11</v>
      </c>
      <c r="F41" s="3">
        <f>'PCMB List'!I54</f>
        <v>20</v>
      </c>
      <c r="G41" t="s">
        <v>163</v>
      </c>
      <c r="J41" t="str">
        <f>'PCMB List'!J54</f>
        <v>X5E31/VME-1/2(PCMB)X1E31/VME-1/11</v>
      </c>
    </row>
    <row r="42" spans="1:10" ht="12.75">
      <c r="A42" s="3">
        <v>41</v>
      </c>
      <c r="B42" t="str">
        <f>'PCMB List'!C55</f>
        <v>X1E31</v>
      </c>
      <c r="C42" t="str">
        <f>'PCMB List'!E55</f>
        <v>VME-1/11</v>
      </c>
      <c r="D42" t="str">
        <f>'PCMB List'!F55</f>
        <v>X1E31</v>
      </c>
      <c r="E42" t="str">
        <f>'PCMB List'!H55</f>
        <v>VME-1/10</v>
      </c>
      <c r="F42" s="3">
        <f>'PCMB List'!I55</f>
        <v>1</v>
      </c>
      <c r="G42" t="s">
        <v>163</v>
      </c>
      <c r="J42" t="str">
        <f>'PCMB List'!J55</f>
        <v>X1E31/VME-1/11(PCMB)X1E31/VME-1/10</v>
      </c>
    </row>
    <row r="43" spans="1:10" ht="12.75">
      <c r="A43" s="3">
        <v>42</v>
      </c>
      <c r="B43" t="str">
        <f>'PCMB List'!C56</f>
        <v>X1E31</v>
      </c>
      <c r="C43" t="str">
        <f>'PCMB List'!E56</f>
        <v>VME-1/10</v>
      </c>
      <c r="D43" t="str">
        <f>'PCMB List'!F56</f>
        <v>X3V31</v>
      </c>
      <c r="E43" t="str">
        <f>'PCMB List'!H56</f>
        <v>VME-1/12</v>
      </c>
      <c r="F43" s="3">
        <f>'PCMB List'!I56</f>
        <v>15</v>
      </c>
      <c r="G43" t="s">
        <v>163</v>
      </c>
      <c r="J43" t="str">
        <f>'PCMB List'!J56</f>
        <v>X1E31/VME-1/10(PCMB)X3V31/VME-1/12</v>
      </c>
    </row>
    <row r="44" spans="1:10" ht="12.75">
      <c r="A44" s="3">
        <v>43</v>
      </c>
      <c r="B44" t="str">
        <f>'PCMB List'!C57</f>
        <v>X3V31</v>
      </c>
      <c r="C44" t="str">
        <f>'PCMB List'!E57</f>
        <v>VME-1/12</v>
      </c>
      <c r="D44" t="str">
        <f>'PCMB List'!F57</f>
        <v>X3V31</v>
      </c>
      <c r="E44" t="str">
        <f>'PCMB List'!H57</f>
        <v>DB-1/1-2</v>
      </c>
      <c r="F44" s="3">
        <f>'PCMB List'!I57</f>
        <v>10</v>
      </c>
      <c r="G44" t="s">
        <v>163</v>
      </c>
      <c r="J44" t="str">
        <f>'PCMB List'!J57</f>
        <v>X3V31/VME-1/12(PCMB)X3V31/DB-1/1-2</v>
      </c>
    </row>
    <row r="45" spans="1:10" ht="12.75">
      <c r="A45" s="3">
        <v>44</v>
      </c>
      <c r="B45" t="str">
        <f>'PCMB List'!C60</f>
        <v>X3S31</v>
      </c>
      <c r="C45" t="str">
        <f>'PCMB List'!E60</f>
        <v>DB-1/2-1</v>
      </c>
      <c r="D45" t="str">
        <f>'PCMB List'!F60</f>
        <v>X3S31</v>
      </c>
      <c r="E45" t="str">
        <f>'PCMB List'!H60</f>
        <v>VME-1/6</v>
      </c>
      <c r="F45" s="3">
        <f>'PCMB List'!I60</f>
        <v>10</v>
      </c>
      <c r="G45" t="s">
        <v>163</v>
      </c>
      <c r="J45" t="str">
        <f>'PCMB List'!J60</f>
        <v>X3S31/DB-1/2-1(PCMB)X3S31/VME-1/6</v>
      </c>
    </row>
    <row r="46" spans="1:10" ht="12.75">
      <c r="A46" s="3">
        <v>45</v>
      </c>
      <c r="B46" t="str">
        <f>'PCMB List'!C61</f>
        <v>X3S31</v>
      </c>
      <c r="C46" t="str">
        <f>'PCMB List'!E61</f>
        <v>VME-1/6</v>
      </c>
      <c r="D46" t="str">
        <f>'PCMB List'!F61</f>
        <v>X5L31</v>
      </c>
      <c r="E46" t="str">
        <f>'PCMB List'!H61</f>
        <v>VME-1/4</v>
      </c>
      <c r="F46" s="3">
        <f>'PCMB List'!I61</f>
        <v>15</v>
      </c>
      <c r="G46" t="s">
        <v>163</v>
      </c>
      <c r="J46" t="str">
        <f>'PCMB List'!J61</f>
        <v>X3S31/VME-1/6(PCMB)X5L31/VME-1/4</v>
      </c>
    </row>
    <row r="47" spans="1:10" ht="12.75">
      <c r="A47" s="3">
        <v>46</v>
      </c>
      <c r="B47" t="str">
        <f>'PCMB List'!C62</f>
        <v>X5L31</v>
      </c>
      <c r="C47" t="str">
        <f>'PCMB List'!E62</f>
        <v>VME-1/4</v>
      </c>
      <c r="D47" t="str">
        <f>'PCMB List'!F62</f>
        <v>X5L31</v>
      </c>
      <c r="E47" t="str">
        <f>'PCMB List'!H62</f>
        <v>VME-1/5</v>
      </c>
      <c r="F47" s="3">
        <f>'PCMB List'!I62</f>
        <v>1</v>
      </c>
      <c r="G47" t="s">
        <v>163</v>
      </c>
      <c r="J47" t="str">
        <f>'PCMB List'!J62</f>
        <v>X5L31/VME-1/4(PCMB)X5L31/VME-1/5</v>
      </c>
    </row>
    <row r="48" spans="1:10" ht="12.75">
      <c r="A48" s="3">
        <v>47</v>
      </c>
      <c r="B48" t="str">
        <f>'PCMB List'!C63</f>
        <v>X5L31</v>
      </c>
      <c r="C48" t="str">
        <f>'PCMB List'!E63</f>
        <v>VME-1/5</v>
      </c>
      <c r="D48" t="str">
        <f>'PCMB List'!F63</f>
        <v>X1L31</v>
      </c>
      <c r="E48" t="str">
        <f>'PCMB List'!H63</f>
        <v>VME-1/8</v>
      </c>
      <c r="F48" s="3">
        <f>'PCMB List'!I63</f>
        <v>20</v>
      </c>
      <c r="G48" t="s">
        <v>163</v>
      </c>
      <c r="J48" t="str">
        <f>'PCMB List'!J63</f>
        <v>X5L31/VME-1/5(PCMB)X1L31/VME-1/8</v>
      </c>
    </row>
    <row r="49" spans="1:10" ht="12.75">
      <c r="A49" s="3">
        <v>48</v>
      </c>
      <c r="B49" t="str">
        <f>'PCMB List'!C64</f>
        <v>X1L31</v>
      </c>
      <c r="C49" t="str">
        <f>'PCMB List'!E64</f>
        <v>VME-1/8</v>
      </c>
      <c r="D49" t="str">
        <f>'PCMB List'!F64</f>
        <v>X1L31</v>
      </c>
      <c r="E49" t="str">
        <f>'PCMB List'!H64</f>
        <v>VME-1/9</v>
      </c>
      <c r="F49" s="3">
        <f>'PCMB List'!I64</f>
        <v>1</v>
      </c>
      <c r="G49" t="s">
        <v>163</v>
      </c>
      <c r="J49" t="str">
        <f>'PCMB List'!J64</f>
        <v>X1L31/VME-1/8(PCMB)X1L31/VME-1/9</v>
      </c>
    </row>
    <row r="50" spans="1:10" ht="12.75">
      <c r="A50" s="3">
        <v>49</v>
      </c>
      <c r="B50" t="str">
        <f>'PCMB List'!C65</f>
        <v>X1L31</v>
      </c>
      <c r="C50" t="str">
        <f>'PCMB List'!E65</f>
        <v>VME-1/9</v>
      </c>
      <c r="D50" t="str">
        <f>'PCMB List'!F65</f>
        <v>X3S31</v>
      </c>
      <c r="E50" t="str">
        <f>'PCMB List'!H65</f>
        <v>VME-1/7</v>
      </c>
      <c r="F50" s="3">
        <f>'PCMB List'!I65</f>
        <v>15</v>
      </c>
      <c r="G50" t="s">
        <v>163</v>
      </c>
      <c r="J50" t="str">
        <f>'PCMB List'!J65</f>
        <v>X1L31/VME-1/9(PCMB)X3S31/VME-1/7</v>
      </c>
    </row>
    <row r="51" spans="1:10" ht="12.75">
      <c r="A51" s="3">
        <v>50</v>
      </c>
      <c r="B51" t="str">
        <f>'PCMB List'!C66</f>
        <v>X3S31</v>
      </c>
      <c r="C51" t="str">
        <f>'PCMB List'!E66</f>
        <v>VME-1/7</v>
      </c>
      <c r="D51" t="str">
        <f>'PCMB List'!F66</f>
        <v>X3S31</v>
      </c>
      <c r="E51" t="str">
        <f>'PCMB List'!H66</f>
        <v>DB-1/2-2</v>
      </c>
      <c r="F51" s="3">
        <f>'PCMB List'!I66</f>
        <v>10</v>
      </c>
      <c r="G51" t="s">
        <v>163</v>
      </c>
      <c r="J51" t="str">
        <f>'PCMB List'!J66</f>
        <v>X3S31/VME-1/7(PCMB)X3S31/DB-1/2-2</v>
      </c>
    </row>
    <row r="52" spans="1:10" ht="12.75">
      <c r="A52" s="3">
        <v>51</v>
      </c>
      <c r="B52" t="str">
        <f>'PCMB List'!C69</f>
        <v>X3V31</v>
      </c>
      <c r="C52" t="str">
        <f>'PCMB List'!E69</f>
        <v>DB-1/1-3</v>
      </c>
      <c r="D52" t="str">
        <f>'PCMB List'!F69</f>
        <v>X3V41</v>
      </c>
      <c r="E52" t="str">
        <f>'PCMB List'!H69</f>
        <v>VME-3/6</v>
      </c>
      <c r="F52" s="3">
        <f>'PCMB List'!I69</f>
        <v>30</v>
      </c>
      <c r="G52" t="s">
        <v>163</v>
      </c>
      <c r="J52" t="str">
        <f>'PCMB List'!J69</f>
        <v>X3V31/DB-1/1-3(PCMB)X3V41/VME-3/6</v>
      </c>
    </row>
    <row r="53" spans="1:10" ht="12.75">
      <c r="A53" s="3">
        <v>52</v>
      </c>
      <c r="B53" t="str">
        <f>'PCMB List'!C70</f>
        <v>X3V41</v>
      </c>
      <c r="C53" t="str">
        <f>'PCMB List'!E70</f>
        <v>VME-3/6</v>
      </c>
      <c r="D53" t="str">
        <f>'PCMB List'!F70</f>
        <v>X5E41</v>
      </c>
      <c r="E53" t="str">
        <f>'PCMB List'!H70</f>
        <v>VME-2/6</v>
      </c>
      <c r="F53" s="3">
        <f>'PCMB List'!I70</f>
        <v>1</v>
      </c>
      <c r="G53" t="s">
        <v>163</v>
      </c>
      <c r="J53" t="str">
        <f>'PCMB List'!J70</f>
        <v>X3V41/VME-3/6(PCMB)X5E41/VME-2/6</v>
      </c>
    </row>
    <row r="54" spans="1:10" ht="12.75">
      <c r="A54" s="3">
        <v>53</v>
      </c>
      <c r="B54" t="str">
        <f>'PCMB List'!C71</f>
        <v>X5E41</v>
      </c>
      <c r="C54" t="str">
        <f>'PCMB List'!E71</f>
        <v>VME-2/6</v>
      </c>
      <c r="D54" t="str">
        <f>'PCMB List'!F71</f>
        <v>X5E41</v>
      </c>
      <c r="E54" t="str">
        <f>'PCMB List'!H71</f>
        <v>VME-2/1</v>
      </c>
      <c r="F54" s="3">
        <f>'PCMB List'!I71</f>
        <v>20</v>
      </c>
      <c r="G54" t="s">
        <v>163</v>
      </c>
      <c r="J54" t="str">
        <f>'PCMB List'!J71</f>
        <v>X5E41/VME-2/6(PCMB)X5E41/VME-2/1</v>
      </c>
    </row>
    <row r="55" spans="1:10" ht="12.75">
      <c r="A55" s="3">
        <v>54</v>
      </c>
      <c r="B55" t="str">
        <f>'PCMB List'!C72</f>
        <v>X5E41</v>
      </c>
      <c r="C55" t="str">
        <f>'PCMB List'!E72</f>
        <v>VME-2/1</v>
      </c>
      <c r="D55" t="str">
        <f>'PCMB List'!F72</f>
        <v>X1E41</v>
      </c>
      <c r="E55" t="str">
        <f>'PCMB List'!H72</f>
        <v>VME-3/1</v>
      </c>
      <c r="F55" s="3">
        <f>'PCMB List'!I72</f>
        <v>1</v>
      </c>
      <c r="G55" t="s">
        <v>163</v>
      </c>
      <c r="J55" t="str">
        <f>'PCMB List'!J72</f>
        <v>X5E41/VME-2/1(PCMB)X1E41/VME-3/1</v>
      </c>
    </row>
    <row r="56" spans="1:10" ht="12.75">
      <c r="A56" s="3">
        <v>55</v>
      </c>
      <c r="B56" t="str">
        <f>'PCMB List'!C73</f>
        <v>X1E41</v>
      </c>
      <c r="C56" t="str">
        <f>'PCMB List'!E73</f>
        <v>VME-3/1</v>
      </c>
      <c r="D56" t="str">
        <f>'PCMB List'!F73</f>
        <v>X1E41</v>
      </c>
      <c r="E56" t="str">
        <f>'PCMB List'!H73</f>
        <v>VME-2/5</v>
      </c>
      <c r="F56" s="3">
        <f>'PCMB List'!I73</f>
        <v>20</v>
      </c>
      <c r="G56" t="s">
        <v>163</v>
      </c>
      <c r="J56" t="str">
        <f>'PCMB List'!J73</f>
        <v>X1E41/VME-3/1(PCMB)X1E41/VME-2/5</v>
      </c>
    </row>
    <row r="57" spans="1:10" ht="12.75">
      <c r="A57" s="3">
        <v>56</v>
      </c>
      <c r="B57" t="str">
        <f>'PCMB List'!C74</f>
        <v>X1E41</v>
      </c>
      <c r="C57" t="str">
        <f>'PCMB List'!E74</f>
        <v>VME-2/5</v>
      </c>
      <c r="D57" t="str">
        <f>'PCMB List'!F74</f>
        <v>X3V41</v>
      </c>
      <c r="E57" t="str">
        <f>'PCMB List'!H74</f>
        <v>VME-3/5</v>
      </c>
      <c r="F57" s="3">
        <f>'PCMB List'!I74</f>
        <v>1</v>
      </c>
      <c r="G57" t="s">
        <v>163</v>
      </c>
      <c r="J57" t="str">
        <f>'PCMB List'!J74</f>
        <v>X1E41/VME-2/5(PCMB)X3V41/VME-3/5</v>
      </c>
    </row>
    <row r="58" spans="1:10" ht="12.75">
      <c r="A58" s="3">
        <v>57</v>
      </c>
      <c r="B58" t="str">
        <f>'PCMB List'!C75</f>
        <v>X3V41</v>
      </c>
      <c r="C58" t="str">
        <f>'PCMB List'!E75</f>
        <v>VME-3/5</v>
      </c>
      <c r="D58" t="str">
        <f>'PCMB List'!F75</f>
        <v>X3V31</v>
      </c>
      <c r="E58" t="str">
        <f>'PCMB List'!H75</f>
        <v>DB-1/1-4</v>
      </c>
      <c r="F58" s="3">
        <f>'PCMB List'!I75</f>
        <v>30</v>
      </c>
      <c r="G58" t="s">
        <v>163</v>
      </c>
      <c r="J58" t="str">
        <f>'PCMB List'!J75</f>
        <v>X3V41/VME-3/5(PCMB)X3V31/DB-1/1-4</v>
      </c>
    </row>
    <row r="59" spans="1:10" ht="12.75">
      <c r="A59" s="3">
        <v>58</v>
      </c>
      <c r="B59" t="str">
        <f>'PCMB List'!C78</f>
        <v>X3S31</v>
      </c>
      <c r="C59" t="str">
        <f>'PCMB List'!E78</f>
        <v>DB-1/2-3</v>
      </c>
      <c r="D59" t="str">
        <f>'PCMB List'!F78</f>
        <v>X3S41</v>
      </c>
      <c r="E59" t="str">
        <f>'PCMB List'!H78</f>
        <v>VME-2/3</v>
      </c>
      <c r="F59" s="3">
        <f>'PCMB List'!I78</f>
        <v>30</v>
      </c>
      <c r="G59" t="s">
        <v>163</v>
      </c>
      <c r="J59" t="str">
        <f>'PCMB List'!J78</f>
        <v>X3S31/DB-1/2-3(PCMB)X3S41/VME-2/3</v>
      </c>
    </row>
    <row r="60" spans="1:10" ht="12.75">
      <c r="A60" s="3">
        <v>59</v>
      </c>
      <c r="B60" t="str">
        <f>'PCMB List'!C79</f>
        <v>X3S41</v>
      </c>
      <c r="C60" t="str">
        <f>'PCMB List'!E79</f>
        <v>VME-2/3</v>
      </c>
      <c r="D60" t="str">
        <f>'PCMB List'!F79</f>
        <v>X5L41</v>
      </c>
      <c r="E60" t="str">
        <f>'PCMB List'!H79</f>
        <v>VME-3/3</v>
      </c>
      <c r="F60" s="3">
        <f>'PCMB List'!I79</f>
        <v>1</v>
      </c>
      <c r="G60" t="s">
        <v>163</v>
      </c>
      <c r="J60" t="str">
        <f>'PCMB List'!J79</f>
        <v>X3S41/VME-2/3(PCMB)X5L41/VME-3/3</v>
      </c>
    </row>
    <row r="61" spans="1:10" ht="12.75">
      <c r="A61" s="3">
        <v>60</v>
      </c>
      <c r="B61" t="str">
        <f>'PCMB List'!C80</f>
        <v>X5L41</v>
      </c>
      <c r="C61" t="str">
        <f>'PCMB List'!E80</f>
        <v>VME-3/3</v>
      </c>
      <c r="D61" t="str">
        <f>'PCMB List'!F80</f>
        <v>X5L41</v>
      </c>
      <c r="E61" t="str">
        <f>'PCMB List'!H80</f>
        <v>VME-2/2</v>
      </c>
      <c r="F61" s="3">
        <f>'PCMB List'!I80</f>
        <v>20</v>
      </c>
      <c r="G61" t="s">
        <v>163</v>
      </c>
      <c r="J61" t="str">
        <f>'PCMB List'!J80</f>
        <v>X5L41/VME-3/3(PCMB)X5L41/VME-2/2</v>
      </c>
    </row>
    <row r="62" spans="1:10" ht="12.75">
      <c r="A62" s="3">
        <v>61</v>
      </c>
      <c r="B62" t="str">
        <f>'PCMB List'!C81</f>
        <v>X5L41</v>
      </c>
      <c r="C62" t="str">
        <f>'PCMB List'!E81</f>
        <v>VME-2/2</v>
      </c>
      <c r="D62" t="str">
        <f>'PCMB List'!F81</f>
        <v>X1L41</v>
      </c>
      <c r="E62" t="str">
        <f>'PCMB List'!H81</f>
        <v>VME-3/2</v>
      </c>
      <c r="F62" s="3">
        <f>'PCMB List'!I81</f>
        <v>1</v>
      </c>
      <c r="G62" t="s">
        <v>163</v>
      </c>
      <c r="J62" t="str">
        <f>'PCMB List'!J81</f>
        <v>X5L41/VME-2/2(PCMB)X1L41/VME-3/2</v>
      </c>
    </row>
    <row r="63" spans="1:10" ht="12.75">
      <c r="A63" s="3">
        <v>62</v>
      </c>
      <c r="B63" t="str">
        <f>'PCMB List'!C82</f>
        <v>X1L41</v>
      </c>
      <c r="C63" t="str">
        <f>'PCMB List'!E82</f>
        <v>VME-3/2</v>
      </c>
      <c r="D63" t="str">
        <f>'PCMB List'!F82</f>
        <v>X1L41</v>
      </c>
      <c r="E63" t="str">
        <f>'PCMB List'!H82</f>
        <v>VME-3/4</v>
      </c>
      <c r="F63" s="3">
        <f>'PCMB List'!I82</f>
        <v>20</v>
      </c>
      <c r="G63" t="s">
        <v>163</v>
      </c>
      <c r="J63" t="str">
        <f>'PCMB List'!J82</f>
        <v>X1L41/VME-3/2(PCMB)X1L41/VME-3/4</v>
      </c>
    </row>
    <row r="64" spans="1:10" ht="12.75">
      <c r="A64" s="3">
        <v>63</v>
      </c>
      <c r="B64" t="str">
        <f>'PCMB List'!C83</f>
        <v>X1L41</v>
      </c>
      <c r="C64" t="str">
        <f>'PCMB List'!E83</f>
        <v>VME-3/4</v>
      </c>
      <c r="D64" t="str">
        <f>'PCMB List'!F83</f>
        <v>X3S41</v>
      </c>
      <c r="E64" t="str">
        <f>'PCMB List'!H83</f>
        <v>VME-2/4</v>
      </c>
      <c r="F64" s="3">
        <f>'PCMB List'!I83</f>
        <v>1</v>
      </c>
      <c r="G64" t="s">
        <v>163</v>
      </c>
      <c r="J64" t="str">
        <f>'PCMB List'!J83</f>
        <v>X1L41/VME-3/4(PCMB)X3S41/VME-2/4</v>
      </c>
    </row>
    <row r="65" spans="1:10" ht="12.75">
      <c r="A65" s="3">
        <v>64</v>
      </c>
      <c r="B65" t="str">
        <f>'PCMB List'!C84</f>
        <v>X3S41</v>
      </c>
      <c r="C65" t="str">
        <f>'PCMB List'!E84</f>
        <v>VME-2/4</v>
      </c>
      <c r="D65" t="str">
        <f>'PCMB List'!F84</f>
        <v>X3S31</v>
      </c>
      <c r="E65" t="str">
        <f>'PCMB List'!H84</f>
        <v>DB-1/2-4</v>
      </c>
      <c r="F65" s="3">
        <f>'PCMB List'!I84</f>
        <v>30</v>
      </c>
      <c r="G65" t="s">
        <v>163</v>
      </c>
      <c r="J65" t="str">
        <f>'PCMB List'!J84</f>
        <v>X3S41/VME-2/4(PCMB)X3S31/DB-1/2-4</v>
      </c>
    </row>
    <row r="66" spans="1:10" ht="12.75">
      <c r="A66" s="3">
        <v>65</v>
      </c>
      <c r="B66" t="str">
        <f>'PCMB List'!C87</f>
        <v>X3V31</v>
      </c>
      <c r="C66" t="str">
        <f>'PCMB List'!E87</f>
        <v>DB-1/1-5</v>
      </c>
      <c r="D66" t="str">
        <f>'PCMB List'!F87</f>
        <v>X3V51</v>
      </c>
      <c r="E66" t="str">
        <f>'PCMB List'!H87</f>
        <v>VME-4/1</v>
      </c>
      <c r="F66" s="3">
        <f>'PCMB List'!I87</f>
        <v>30</v>
      </c>
      <c r="G66" t="s">
        <v>163</v>
      </c>
      <c r="J66" t="str">
        <f>'PCMB List'!J87</f>
        <v>X3V31/DB-1/1-5(PCMB)X3V51/VME-4/1</v>
      </c>
    </row>
    <row r="67" spans="1:10" ht="12.75">
      <c r="A67" s="3">
        <v>66</v>
      </c>
      <c r="B67" t="str">
        <f>'PCMB List'!C88</f>
        <v>X3V51</v>
      </c>
      <c r="C67" t="str">
        <f>'PCMB List'!E88</f>
        <v>VME-4/1</v>
      </c>
      <c r="D67" t="str">
        <f>'PCMB List'!F88</f>
        <v>X5E51</v>
      </c>
      <c r="E67" t="str">
        <f>'PCMB List'!H88</f>
        <v>VME-4/5</v>
      </c>
      <c r="F67" s="3">
        <f>'PCMB List'!I88</f>
        <v>20</v>
      </c>
      <c r="G67" t="s">
        <v>163</v>
      </c>
      <c r="J67" t="str">
        <f>'PCMB List'!J88</f>
        <v>X3V51/VME-4/1(PCMB)X5E51/VME-4/5</v>
      </c>
    </row>
    <row r="68" spans="1:10" ht="12.75">
      <c r="A68" s="3">
        <v>67</v>
      </c>
      <c r="B68" t="str">
        <f>'PCMB List'!C89</f>
        <v>X5E51</v>
      </c>
      <c r="C68" t="str">
        <f>'PCMB List'!E89</f>
        <v>VME-4/5</v>
      </c>
      <c r="D68" t="str">
        <f>'PCMB List'!F89</f>
        <v>X1E51</v>
      </c>
      <c r="E68" t="str">
        <f>'PCMB List'!H89</f>
        <v>VME-4/6</v>
      </c>
      <c r="F68" s="3">
        <f>'PCMB List'!I89</f>
        <v>15</v>
      </c>
      <c r="G68" t="s">
        <v>163</v>
      </c>
      <c r="J68" t="str">
        <f>'PCMB List'!J89</f>
        <v>X5E51/VME-4/5(PCMB)X1E51/VME-4/6</v>
      </c>
    </row>
    <row r="69" spans="1:10" ht="12.75">
      <c r="A69" s="3">
        <v>68</v>
      </c>
      <c r="B69" t="str">
        <f>'PCMB List'!C90</f>
        <v>X1E51</v>
      </c>
      <c r="C69" t="str">
        <f>'PCMB List'!E90</f>
        <v>VME-4/6</v>
      </c>
      <c r="D69" t="str">
        <f>'PCMB List'!F90</f>
        <v>X3V31</v>
      </c>
      <c r="E69" t="str">
        <f>'PCMB List'!H90</f>
        <v>DB-1/1-6</v>
      </c>
      <c r="F69" s="3">
        <f>'PCMB List'!I90</f>
        <v>30</v>
      </c>
      <c r="G69" t="s">
        <v>163</v>
      </c>
      <c r="J69" t="str">
        <f>'PCMB List'!J90</f>
        <v>X1E51/VME-4/6(PCMB)X3V31/DB-1/1-6</v>
      </c>
    </row>
    <row r="70" spans="1:10" ht="12.75">
      <c r="A70" s="3">
        <v>69</v>
      </c>
      <c r="B70" t="str">
        <f>'PCMB List'!C93</f>
        <v>X3S31</v>
      </c>
      <c r="C70" t="str">
        <f>'PCMB List'!E93</f>
        <v>DB-1/2-5</v>
      </c>
      <c r="D70" t="str">
        <f>'PCMB List'!F93</f>
        <v>X3S51</v>
      </c>
      <c r="E70" t="str">
        <f>'PCMB List'!H93</f>
        <v>VME-4/3</v>
      </c>
      <c r="F70" s="3">
        <f>'PCMB List'!I93</f>
        <v>30</v>
      </c>
      <c r="G70" t="s">
        <v>163</v>
      </c>
      <c r="J70" t="str">
        <f>'PCMB List'!J93</f>
        <v>X3S31/DB-1/2-5(PCMB)X3S51/VME-4/3</v>
      </c>
    </row>
    <row r="71" spans="1:10" ht="12.75">
      <c r="A71" s="3">
        <v>70</v>
      </c>
      <c r="B71" t="str">
        <f>'PCMB List'!C94</f>
        <v>X3S51</v>
      </c>
      <c r="C71" t="str">
        <f>'PCMB List'!E94</f>
        <v>VME-4/3</v>
      </c>
      <c r="D71" t="str">
        <f>'PCMB List'!F94</f>
        <v>X5L51</v>
      </c>
      <c r="E71" t="str">
        <f>'PCMB List'!H94</f>
        <v>VME-4/4</v>
      </c>
      <c r="F71" s="3">
        <f>'PCMB List'!I94</f>
        <v>20</v>
      </c>
      <c r="G71" t="s">
        <v>163</v>
      </c>
      <c r="J71" t="str">
        <f>'PCMB List'!J94</f>
        <v>X3S51/VME-4/3(PCMB)X5L51/VME-4/4</v>
      </c>
    </row>
    <row r="72" spans="1:10" ht="12.75">
      <c r="A72" s="3">
        <v>71</v>
      </c>
      <c r="B72" t="str">
        <f>'PCMB List'!C95</f>
        <v>X5L51</v>
      </c>
      <c r="C72" t="str">
        <f>'PCMB List'!E95</f>
        <v>VME-4/4</v>
      </c>
      <c r="D72" t="str">
        <f>'PCMB List'!F95</f>
        <v>X1L51</v>
      </c>
      <c r="E72" t="str">
        <f>'PCMB List'!H95</f>
        <v>VME-4/2</v>
      </c>
      <c r="F72" s="3">
        <f>'PCMB List'!I95</f>
        <v>15</v>
      </c>
      <c r="G72" t="s">
        <v>163</v>
      </c>
      <c r="J72" t="str">
        <f>'PCMB List'!J95</f>
        <v>X5L51/VME-4/4(PCMB)X1L51/VME-4/2</v>
      </c>
    </row>
    <row r="73" spans="1:10" ht="12.75">
      <c r="A73" s="3">
        <v>72</v>
      </c>
      <c r="B73" t="str">
        <f>'PCMB List'!C96</f>
        <v>X1L51</v>
      </c>
      <c r="C73" t="str">
        <f>'PCMB List'!E96</f>
        <v>VME-4/2</v>
      </c>
      <c r="D73" t="str">
        <f>'PCMB List'!F96</f>
        <v>X3S31</v>
      </c>
      <c r="E73" t="str">
        <f>'PCMB List'!H96</f>
        <v>DB-1/2-6</v>
      </c>
      <c r="F73" s="3">
        <f>'PCMB List'!I96</f>
        <v>30</v>
      </c>
      <c r="G73" t="s">
        <v>163</v>
      </c>
      <c r="J73" t="str">
        <f>'PCMB List'!J96</f>
        <v>X1L51/VME-4/2(PCMB)X3S31/DB-1/2-6</v>
      </c>
    </row>
  </sheetData>
  <printOptions/>
  <pageMargins left="0.75" right="0.75" top="1" bottom="1" header="0.5" footer="0.5"/>
  <pageSetup fitToHeight="4" fitToWidth="2" horizontalDpi="300" verticalDpi="300" orientation="landscape" scale="67" r:id="rId3"/>
  <headerFooter alignWithMargins="0">
    <oddHeader>&amp;L&amp;F&amp;C&amp;A&amp;RPrinted at &amp;T on &amp;D</oddHeader>
    <oddFooter>&amp;L&amp;Z&amp;F&amp;CFred&amp;RPage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workbookViewId="0" topLeftCell="A28">
      <selection activeCell="L15" sqref="L15"/>
    </sheetView>
  </sheetViews>
  <sheetFormatPr defaultColWidth="9.140625" defaultRowHeight="12.75"/>
  <cols>
    <col min="2" max="2" width="4.57421875" style="0" customWidth="1"/>
    <col min="3" max="3" width="7.7109375" style="0" customWidth="1"/>
    <col min="4" max="4" width="3.7109375" style="0" customWidth="1"/>
    <col min="5" max="5" width="10.7109375" style="0" customWidth="1"/>
    <col min="6" max="6" width="7.57421875" style="0" customWidth="1"/>
    <col min="7" max="7" width="3.8515625" style="0" customWidth="1"/>
    <col min="8" max="8" width="10.7109375" style="0" customWidth="1"/>
    <col min="9" max="9" width="6.8515625" style="0" customWidth="1"/>
    <col min="10" max="10" width="38.57421875" style="0" customWidth="1"/>
  </cols>
  <sheetData>
    <row r="1" spans="3:10" s="4" customFormat="1" ht="15.75">
      <c r="C1" s="4" t="s">
        <v>140</v>
      </c>
      <c r="E1" s="4" t="s">
        <v>141</v>
      </c>
      <c r="F1" s="4" t="s">
        <v>138</v>
      </c>
      <c r="H1" s="4" t="s">
        <v>139</v>
      </c>
      <c r="I1" s="4" t="s">
        <v>164</v>
      </c>
      <c r="J1" s="4" t="s">
        <v>137</v>
      </c>
    </row>
    <row r="2" ht="12.75">
      <c r="A2" t="s">
        <v>0</v>
      </c>
    </row>
    <row r="3" spans="2:10" ht="12.75">
      <c r="B3">
        <v>1</v>
      </c>
      <c r="C3" t="s">
        <v>1</v>
      </c>
      <c r="E3" t="s">
        <v>24</v>
      </c>
      <c r="F3" t="s">
        <v>1</v>
      </c>
      <c r="G3" t="s">
        <v>132</v>
      </c>
      <c r="H3" t="s">
        <v>2</v>
      </c>
      <c r="I3">
        <v>10</v>
      </c>
      <c r="J3" t="str">
        <f>CONCATENATE(C3,"/",E3,"(PCMB)",F3,"/",H3)</f>
        <v>X3J31/DB+1/1-1(PCMB)X3J31/VME+1/1</v>
      </c>
    </row>
    <row r="4" spans="2:10" ht="12.75">
      <c r="B4">
        <v>2</v>
      </c>
      <c r="C4" t="s">
        <v>1</v>
      </c>
      <c r="D4" t="s">
        <v>132</v>
      </c>
      <c r="E4" t="s">
        <v>2</v>
      </c>
      <c r="F4" t="s">
        <v>3</v>
      </c>
      <c r="G4" t="s">
        <v>133</v>
      </c>
      <c r="H4" t="s">
        <v>4</v>
      </c>
      <c r="I4">
        <v>15</v>
      </c>
      <c r="J4" t="str">
        <f aca="true" t="shared" si="0" ref="J4:J66">CONCATENATE(C4,"/",E4,"(PCMB)",F4,"/",H4)</f>
        <v>X3J31/VME+1/1(PCMB)X5U31/VME+1/3</v>
      </c>
    </row>
    <row r="5" spans="2:10" ht="12.75">
      <c r="B5">
        <v>3</v>
      </c>
      <c r="C5" t="s">
        <v>3</v>
      </c>
      <c r="D5" t="s">
        <v>133</v>
      </c>
      <c r="E5" t="s">
        <v>4</v>
      </c>
      <c r="F5" t="s">
        <v>3</v>
      </c>
      <c r="G5" t="s">
        <v>134</v>
      </c>
      <c r="H5" t="s">
        <v>10</v>
      </c>
      <c r="I5">
        <v>1</v>
      </c>
      <c r="J5" t="str">
        <f t="shared" si="0"/>
        <v>X5U31/VME+1/3(PCMB)X5U31/VME+1/2</v>
      </c>
    </row>
    <row r="6" spans="2:10" ht="12.75">
      <c r="B6">
        <v>4</v>
      </c>
      <c r="C6" t="s">
        <v>3</v>
      </c>
      <c r="D6" t="s">
        <v>134</v>
      </c>
      <c r="E6" t="s">
        <v>10</v>
      </c>
      <c r="F6" t="s">
        <v>14</v>
      </c>
      <c r="G6" t="s">
        <v>133</v>
      </c>
      <c r="H6" t="s">
        <v>11</v>
      </c>
      <c r="I6">
        <v>20</v>
      </c>
      <c r="J6" t="str">
        <f t="shared" si="0"/>
        <v>X5U31/VME+1/2(PCMB)X1U31/VME+1/11</v>
      </c>
    </row>
    <row r="7" spans="2:10" ht="12.75">
      <c r="B7">
        <v>5</v>
      </c>
      <c r="C7" t="s">
        <v>14</v>
      </c>
      <c r="D7" t="s">
        <v>133</v>
      </c>
      <c r="E7" t="s">
        <v>11</v>
      </c>
      <c r="F7" t="s">
        <v>14</v>
      </c>
      <c r="G7" t="s">
        <v>134</v>
      </c>
      <c r="H7" t="s">
        <v>12</v>
      </c>
      <c r="I7">
        <v>1</v>
      </c>
      <c r="J7" t="str">
        <f t="shared" si="0"/>
        <v>X1U31/VME+1/11(PCMB)X1U31/VME+1/10</v>
      </c>
    </row>
    <row r="8" spans="2:10" ht="12.75">
      <c r="B8">
        <v>6</v>
      </c>
      <c r="C8" t="s">
        <v>14</v>
      </c>
      <c r="D8" t="s">
        <v>134</v>
      </c>
      <c r="E8" t="s">
        <v>12</v>
      </c>
      <c r="F8" t="s">
        <v>1</v>
      </c>
      <c r="G8" t="s">
        <v>135</v>
      </c>
      <c r="H8" t="s">
        <v>13</v>
      </c>
      <c r="I8">
        <v>15</v>
      </c>
      <c r="J8" t="str">
        <f t="shared" si="0"/>
        <v>X1U31/VME+1/10(PCMB)X3J31/VME+1/12</v>
      </c>
    </row>
    <row r="9" spans="2:10" ht="12.75">
      <c r="B9">
        <v>7</v>
      </c>
      <c r="C9" t="s">
        <v>1</v>
      </c>
      <c r="D9" t="s">
        <v>135</v>
      </c>
      <c r="E9" t="s">
        <v>13</v>
      </c>
      <c r="F9" t="s">
        <v>1</v>
      </c>
      <c r="H9" t="s">
        <v>25</v>
      </c>
      <c r="I9">
        <v>10</v>
      </c>
      <c r="J9" t="str">
        <f t="shared" si="0"/>
        <v>X3J31/VME+1/12(PCMB)X3J31/DB+1/1-2</v>
      </c>
    </row>
    <row r="11" ht="12.75">
      <c r="A11" t="s">
        <v>15</v>
      </c>
    </row>
    <row r="12" spans="2:10" ht="12.75">
      <c r="B12">
        <v>1</v>
      </c>
      <c r="C12" t="s">
        <v>16</v>
      </c>
      <c r="E12" t="s">
        <v>23</v>
      </c>
      <c r="F12" t="s">
        <v>16</v>
      </c>
      <c r="G12" t="s">
        <v>136</v>
      </c>
      <c r="H12" t="s">
        <v>7</v>
      </c>
      <c r="I12">
        <v>10</v>
      </c>
      <c r="J12" t="str">
        <f t="shared" si="0"/>
        <v>X3A31/DB+1/2-1(PCMB)X3A31/VME+1/6</v>
      </c>
    </row>
    <row r="13" spans="2:10" ht="12.75">
      <c r="B13">
        <v>2</v>
      </c>
      <c r="C13" t="s">
        <v>16</v>
      </c>
      <c r="D13" t="s">
        <v>136</v>
      </c>
      <c r="E13" t="s">
        <v>7</v>
      </c>
      <c r="F13" t="s">
        <v>17</v>
      </c>
      <c r="G13" t="s">
        <v>133</v>
      </c>
      <c r="H13" t="s">
        <v>5</v>
      </c>
      <c r="I13">
        <v>15</v>
      </c>
      <c r="J13" t="str">
        <f t="shared" si="0"/>
        <v>X3A31/VME+1/6(PCMB)X5R31/VME+1/4</v>
      </c>
    </row>
    <row r="14" spans="2:10" ht="12.75">
      <c r="B14">
        <v>3</v>
      </c>
      <c r="C14" t="s">
        <v>17</v>
      </c>
      <c r="D14" t="s">
        <v>133</v>
      </c>
      <c r="E14" t="s">
        <v>5</v>
      </c>
      <c r="F14" t="s">
        <v>17</v>
      </c>
      <c r="G14" t="s">
        <v>134</v>
      </c>
      <c r="H14" t="s">
        <v>6</v>
      </c>
      <c r="I14">
        <v>1</v>
      </c>
      <c r="J14" t="str">
        <f t="shared" si="0"/>
        <v>X5R31/VME+1/4(PCMB)X5R31/VME+1/5</v>
      </c>
    </row>
    <row r="15" spans="2:10" ht="12.75">
      <c r="B15">
        <v>4</v>
      </c>
      <c r="C15" t="s">
        <v>17</v>
      </c>
      <c r="D15" t="s">
        <v>134</v>
      </c>
      <c r="E15" t="s">
        <v>6</v>
      </c>
      <c r="F15" t="s">
        <v>18</v>
      </c>
      <c r="G15" t="s">
        <v>133</v>
      </c>
      <c r="H15" t="s">
        <v>9</v>
      </c>
      <c r="I15">
        <v>20</v>
      </c>
      <c r="J15" t="str">
        <f t="shared" si="0"/>
        <v>X5R31/VME+1/5(PCMB)X1R31/VME+1/8</v>
      </c>
    </row>
    <row r="16" spans="2:10" ht="12.75">
      <c r="B16">
        <v>5</v>
      </c>
      <c r="C16" t="s">
        <v>18</v>
      </c>
      <c r="D16" t="s">
        <v>133</v>
      </c>
      <c r="E16" t="s">
        <v>9</v>
      </c>
      <c r="F16" t="s">
        <v>18</v>
      </c>
      <c r="G16" t="s">
        <v>134</v>
      </c>
      <c r="H16" t="s">
        <v>19</v>
      </c>
      <c r="I16">
        <v>1</v>
      </c>
      <c r="J16" t="str">
        <f t="shared" si="0"/>
        <v>X1R31/VME+1/8(PCMB)X1R31/VME+1/9</v>
      </c>
    </row>
    <row r="17" spans="2:10" ht="12.75">
      <c r="B17">
        <v>6</v>
      </c>
      <c r="C17" t="s">
        <v>18</v>
      </c>
      <c r="D17" t="s">
        <v>134</v>
      </c>
      <c r="E17" t="s">
        <v>19</v>
      </c>
      <c r="F17" t="s">
        <v>16</v>
      </c>
      <c r="G17" t="s">
        <v>135</v>
      </c>
      <c r="H17" t="s">
        <v>8</v>
      </c>
      <c r="I17">
        <v>15</v>
      </c>
      <c r="J17" t="str">
        <f t="shared" si="0"/>
        <v>X1R31/VME+1/9(PCMB)X3A31/VME+1/7</v>
      </c>
    </row>
    <row r="18" spans="2:10" ht="12.75">
      <c r="B18">
        <v>7</v>
      </c>
      <c r="C18" t="s">
        <v>16</v>
      </c>
      <c r="D18" t="s">
        <v>135</v>
      </c>
      <c r="E18" t="s">
        <v>8</v>
      </c>
      <c r="F18" t="s">
        <v>16</v>
      </c>
      <c r="H18" t="s">
        <v>22</v>
      </c>
      <c r="I18">
        <v>10</v>
      </c>
      <c r="J18" t="str">
        <f t="shared" si="0"/>
        <v>X3A31/VME+1/7(PCMB)X3A31/DB+1/2-2</v>
      </c>
    </row>
    <row r="20" ht="12.75">
      <c r="A20" t="s">
        <v>20</v>
      </c>
    </row>
    <row r="21" spans="2:10" ht="12.75">
      <c r="B21">
        <v>1</v>
      </c>
      <c r="C21" t="s">
        <v>1</v>
      </c>
      <c r="E21" t="s">
        <v>26</v>
      </c>
      <c r="F21" t="s">
        <v>54</v>
      </c>
      <c r="H21" t="s">
        <v>37</v>
      </c>
      <c r="I21">
        <v>30</v>
      </c>
      <c r="J21" t="str">
        <f t="shared" si="0"/>
        <v>X3J31/DB+1/1-3(PCMB)X3J41/VME+2/6</v>
      </c>
    </row>
    <row r="22" spans="2:10" ht="12.75">
      <c r="B22">
        <v>2</v>
      </c>
      <c r="C22" t="s">
        <v>54</v>
      </c>
      <c r="E22" t="s">
        <v>37</v>
      </c>
      <c r="F22" t="s">
        <v>55</v>
      </c>
      <c r="H22" t="s">
        <v>36</v>
      </c>
      <c r="I22">
        <v>1</v>
      </c>
      <c r="J22" t="str">
        <f t="shared" si="0"/>
        <v>X3J41/VME+2/6(PCMB)X5U41/VME+3/6</v>
      </c>
    </row>
    <row r="23" spans="2:10" ht="12.75">
      <c r="B23">
        <v>3</v>
      </c>
      <c r="C23" t="s">
        <v>55</v>
      </c>
      <c r="E23" t="s">
        <v>36</v>
      </c>
      <c r="F23" t="s">
        <v>55</v>
      </c>
      <c r="H23" t="s">
        <v>38</v>
      </c>
      <c r="I23">
        <v>20</v>
      </c>
      <c r="J23" t="str">
        <f t="shared" si="0"/>
        <v>X5U41/VME+3/6(PCMB)X5U41/VME+2/1</v>
      </c>
    </row>
    <row r="24" spans="2:10" ht="12.75">
      <c r="B24">
        <v>4</v>
      </c>
      <c r="C24" t="s">
        <v>55</v>
      </c>
      <c r="E24" t="s">
        <v>38</v>
      </c>
      <c r="F24" t="s">
        <v>56</v>
      </c>
      <c r="H24" t="s">
        <v>39</v>
      </c>
      <c r="I24">
        <v>1</v>
      </c>
      <c r="J24" t="str">
        <f t="shared" si="0"/>
        <v>X5U41/VME+2/1(PCMB)X1U41/VME+3/1</v>
      </c>
    </row>
    <row r="25" spans="2:10" ht="12.75">
      <c r="B25">
        <v>5</v>
      </c>
      <c r="C25" t="s">
        <v>56</v>
      </c>
      <c r="E25" t="s">
        <v>39</v>
      </c>
      <c r="F25" t="s">
        <v>56</v>
      </c>
      <c r="H25" t="s">
        <v>40</v>
      </c>
      <c r="I25">
        <v>20</v>
      </c>
      <c r="J25" t="str">
        <f t="shared" si="0"/>
        <v>X1U41/VME+3/1(PCMB)X1U41/VME+2/5</v>
      </c>
    </row>
    <row r="26" spans="2:10" ht="12.75">
      <c r="B26">
        <v>6</v>
      </c>
      <c r="C26" t="s">
        <v>56</v>
      </c>
      <c r="E26" t="s">
        <v>40</v>
      </c>
      <c r="F26" t="s">
        <v>54</v>
      </c>
      <c r="H26" t="s">
        <v>41</v>
      </c>
      <c r="I26">
        <v>1</v>
      </c>
      <c r="J26" t="str">
        <f t="shared" si="0"/>
        <v>X1U41/VME+2/5(PCMB)X3J41/VME+3/5</v>
      </c>
    </row>
    <row r="27" spans="2:10" ht="12.75">
      <c r="B27">
        <v>7</v>
      </c>
      <c r="C27" t="s">
        <v>54</v>
      </c>
      <c r="E27" t="s">
        <v>41</v>
      </c>
      <c r="F27" t="s">
        <v>1</v>
      </c>
      <c r="H27" t="s">
        <v>27</v>
      </c>
      <c r="I27">
        <v>30</v>
      </c>
      <c r="J27" t="str">
        <f t="shared" si="0"/>
        <v>X3J41/VME+3/5(PCMB)X3J31/DB+1/1-4</v>
      </c>
    </row>
    <row r="29" ht="12.75">
      <c r="A29" t="s">
        <v>21</v>
      </c>
    </row>
    <row r="30" spans="2:10" ht="12.75">
      <c r="B30">
        <v>1</v>
      </c>
      <c r="C30" t="s">
        <v>16</v>
      </c>
      <c r="E30" t="s">
        <v>28</v>
      </c>
      <c r="F30" t="s">
        <v>57</v>
      </c>
      <c r="H30" t="s">
        <v>31</v>
      </c>
      <c r="I30">
        <v>30</v>
      </c>
      <c r="J30" t="str">
        <f t="shared" si="0"/>
        <v>X3A31/DB+1/2-3(PCMB)X3A41/VME+3/3</v>
      </c>
    </row>
    <row r="31" spans="2:10" ht="12.75">
      <c r="B31">
        <v>2</v>
      </c>
      <c r="C31" t="s">
        <v>57</v>
      </c>
      <c r="E31" t="s">
        <v>31</v>
      </c>
      <c r="F31" t="s">
        <v>58</v>
      </c>
      <c r="H31" t="s">
        <v>30</v>
      </c>
      <c r="I31">
        <v>1</v>
      </c>
      <c r="J31" t="str">
        <f t="shared" si="0"/>
        <v>X3A41/VME+3/3(PCMB)X5R41/VME+2/3</v>
      </c>
    </row>
    <row r="32" spans="2:10" ht="12.75">
      <c r="B32">
        <v>3</v>
      </c>
      <c r="C32" t="s">
        <v>58</v>
      </c>
      <c r="E32" t="s">
        <v>30</v>
      </c>
      <c r="F32" t="s">
        <v>58</v>
      </c>
      <c r="H32" t="s">
        <v>32</v>
      </c>
      <c r="I32">
        <v>20</v>
      </c>
      <c r="J32" t="str">
        <f t="shared" si="0"/>
        <v>X5R41/VME+2/3(PCMB)X5R41/VME+2/2</v>
      </c>
    </row>
    <row r="33" spans="2:10" ht="12.75">
      <c r="B33">
        <v>4</v>
      </c>
      <c r="C33" t="s">
        <v>58</v>
      </c>
      <c r="E33" t="s">
        <v>32</v>
      </c>
      <c r="F33" t="s">
        <v>59</v>
      </c>
      <c r="H33" t="s">
        <v>33</v>
      </c>
      <c r="I33">
        <v>1</v>
      </c>
      <c r="J33" t="str">
        <f t="shared" si="0"/>
        <v>X5R41/VME+2/2(PCMB)X1R41/VME+3/2</v>
      </c>
    </row>
    <row r="34" spans="2:10" ht="12.75">
      <c r="B34">
        <v>5</v>
      </c>
      <c r="C34" t="s">
        <v>59</v>
      </c>
      <c r="E34" t="s">
        <v>33</v>
      </c>
      <c r="F34" t="s">
        <v>59</v>
      </c>
      <c r="H34" t="s">
        <v>34</v>
      </c>
      <c r="I34">
        <v>20</v>
      </c>
      <c r="J34" t="str">
        <f t="shared" si="0"/>
        <v>X1R41/VME+3/2(PCMB)X1R41/VME+3/4</v>
      </c>
    </row>
    <row r="35" spans="2:10" ht="12.75">
      <c r="B35">
        <v>6</v>
      </c>
      <c r="C35" t="s">
        <v>59</v>
      </c>
      <c r="E35" t="s">
        <v>34</v>
      </c>
      <c r="F35" t="s">
        <v>57</v>
      </c>
      <c r="H35" t="s">
        <v>35</v>
      </c>
      <c r="I35">
        <v>1</v>
      </c>
      <c r="J35" t="str">
        <f t="shared" si="0"/>
        <v>X1R41/VME+3/4(PCMB)X3A41/VME+2/4</v>
      </c>
    </row>
    <row r="36" spans="2:10" ht="12.75">
      <c r="B36">
        <v>7</v>
      </c>
      <c r="C36" t="s">
        <v>57</v>
      </c>
      <c r="E36" t="s">
        <v>35</v>
      </c>
      <c r="F36" t="s">
        <v>16</v>
      </c>
      <c r="H36" t="s">
        <v>29</v>
      </c>
      <c r="I36">
        <v>30</v>
      </c>
      <c r="J36" t="str">
        <f t="shared" si="0"/>
        <v>X3A41/VME+2/4(PCMB)X3A31/DB+1/2-4</v>
      </c>
    </row>
    <row r="38" ht="12.75">
      <c r="A38" t="s">
        <v>42</v>
      </c>
    </row>
    <row r="39" spans="2:10" ht="12.75">
      <c r="B39">
        <v>1</v>
      </c>
      <c r="C39" t="s">
        <v>1</v>
      </c>
      <c r="E39" t="s">
        <v>45</v>
      </c>
      <c r="F39" t="s">
        <v>60</v>
      </c>
      <c r="H39" t="s">
        <v>50</v>
      </c>
      <c r="I39">
        <v>30</v>
      </c>
      <c r="J39" t="str">
        <f t="shared" si="0"/>
        <v>X3J31/DB+1/1-5(PCMB)X3J51/VME+4/1</v>
      </c>
    </row>
    <row r="40" spans="2:10" ht="12.75">
      <c r="B40">
        <v>2</v>
      </c>
      <c r="C40" t="s">
        <v>60</v>
      </c>
      <c r="E40" t="s">
        <v>50</v>
      </c>
      <c r="F40" t="s">
        <v>61</v>
      </c>
      <c r="H40" t="s">
        <v>49</v>
      </c>
      <c r="I40">
        <v>20</v>
      </c>
      <c r="J40" t="str">
        <f t="shared" si="0"/>
        <v>X3J51/VME+4/1(PCMB)X5U51/VME+4/5</v>
      </c>
    </row>
    <row r="41" spans="2:10" ht="12.75">
      <c r="B41">
        <v>3</v>
      </c>
      <c r="C41" t="s">
        <v>61</v>
      </c>
      <c r="E41" t="s">
        <v>49</v>
      </c>
      <c r="F41" t="s">
        <v>62</v>
      </c>
      <c r="H41" t="s">
        <v>48</v>
      </c>
      <c r="I41">
        <v>15</v>
      </c>
      <c r="J41" t="str">
        <f t="shared" si="0"/>
        <v>X5U51/VME+4/5(PCMB)X1U51/VME+4/6</v>
      </c>
    </row>
    <row r="42" spans="2:10" ht="12.75">
      <c r="B42">
        <v>4</v>
      </c>
      <c r="C42" t="s">
        <v>62</v>
      </c>
      <c r="E42" t="s">
        <v>48</v>
      </c>
      <c r="F42" t="s">
        <v>1</v>
      </c>
      <c r="H42" t="s">
        <v>46</v>
      </c>
      <c r="I42">
        <v>30</v>
      </c>
      <c r="J42" t="str">
        <f t="shared" si="0"/>
        <v>X1U51/VME+4/6(PCMB)X3J31/DB+1/1-6</v>
      </c>
    </row>
    <row r="44" ht="12.75">
      <c r="A44" t="s">
        <v>43</v>
      </c>
    </row>
    <row r="45" spans="2:10" ht="12.75">
      <c r="B45">
        <v>1</v>
      </c>
      <c r="C45" t="s">
        <v>16</v>
      </c>
      <c r="E45" t="s">
        <v>44</v>
      </c>
      <c r="F45" t="s">
        <v>63</v>
      </c>
      <c r="H45" t="s">
        <v>53</v>
      </c>
      <c r="I45">
        <v>30</v>
      </c>
      <c r="J45" t="str">
        <f t="shared" si="0"/>
        <v>X3A31/DB+1/2-5(PCMB)X3A51/VME+4/2</v>
      </c>
    </row>
    <row r="46" spans="2:10" ht="12.75">
      <c r="B46">
        <v>2</v>
      </c>
      <c r="C46" t="s">
        <v>63</v>
      </c>
      <c r="E46" t="s">
        <v>53</v>
      </c>
      <c r="F46" t="s">
        <v>64</v>
      </c>
      <c r="H46" t="s">
        <v>52</v>
      </c>
      <c r="I46">
        <v>20</v>
      </c>
      <c r="J46" t="str">
        <f t="shared" si="0"/>
        <v>X3A51/VME+4/2(PCMB)X5R51/VME+4/4</v>
      </c>
    </row>
    <row r="47" spans="2:10" ht="12.75">
      <c r="B47">
        <v>3</v>
      </c>
      <c r="C47" t="s">
        <v>64</v>
      </c>
      <c r="E47" t="s">
        <v>52</v>
      </c>
      <c r="F47" t="s">
        <v>65</v>
      </c>
      <c r="H47" t="s">
        <v>51</v>
      </c>
      <c r="I47">
        <v>15</v>
      </c>
      <c r="J47" t="str">
        <f t="shared" si="0"/>
        <v>X5R51/VME+4/4(PCMB)X1R51/VME+4/3</v>
      </c>
    </row>
    <row r="48" spans="2:10" ht="12.75">
      <c r="B48">
        <v>4</v>
      </c>
      <c r="C48" t="s">
        <v>65</v>
      </c>
      <c r="E48" t="s">
        <v>51</v>
      </c>
      <c r="F48" t="s">
        <v>16</v>
      </c>
      <c r="H48" t="s">
        <v>47</v>
      </c>
      <c r="I48">
        <v>30</v>
      </c>
      <c r="J48" t="str">
        <f t="shared" si="0"/>
        <v>X1R51/VME+4/3(PCMB)X3A31/DB+1/2-6</v>
      </c>
    </row>
    <row r="50" ht="12.75">
      <c r="A50" t="s">
        <v>66</v>
      </c>
    </row>
    <row r="51" spans="2:10" ht="12.75">
      <c r="B51">
        <v>1</v>
      </c>
      <c r="C51" t="s">
        <v>88</v>
      </c>
      <c r="E51" t="s">
        <v>72</v>
      </c>
      <c r="F51" t="s">
        <v>88</v>
      </c>
      <c r="G51" t="s">
        <v>132</v>
      </c>
      <c r="H51" t="s">
        <v>73</v>
      </c>
      <c r="I51">
        <v>10</v>
      </c>
      <c r="J51" t="str">
        <f t="shared" si="0"/>
        <v>X3V31/DB-1/1-1(PCMB)X3V31/VME-1/1</v>
      </c>
    </row>
    <row r="52" spans="2:10" ht="12.75">
      <c r="B52">
        <v>2</v>
      </c>
      <c r="C52" t="s">
        <v>88</v>
      </c>
      <c r="D52" t="s">
        <v>132</v>
      </c>
      <c r="E52" t="s">
        <v>73</v>
      </c>
      <c r="F52" t="s">
        <v>89</v>
      </c>
      <c r="G52" t="s">
        <v>133</v>
      </c>
      <c r="H52" t="s">
        <v>74</v>
      </c>
      <c r="I52">
        <v>15</v>
      </c>
      <c r="J52" t="str">
        <f t="shared" si="0"/>
        <v>X3V31/VME-1/1(PCMB)X5E31/VME-1/3</v>
      </c>
    </row>
    <row r="53" spans="2:10" ht="12.75">
      <c r="B53">
        <v>3</v>
      </c>
      <c r="C53" t="s">
        <v>89</v>
      </c>
      <c r="D53" t="s">
        <v>133</v>
      </c>
      <c r="E53" t="s">
        <v>74</v>
      </c>
      <c r="F53" t="s">
        <v>89</v>
      </c>
      <c r="G53" t="s">
        <v>134</v>
      </c>
      <c r="H53" t="s">
        <v>75</v>
      </c>
      <c r="I53">
        <v>1</v>
      </c>
      <c r="J53" t="str">
        <f t="shared" si="0"/>
        <v>X5E31/VME-1/3(PCMB)X5E31/VME-1/2</v>
      </c>
    </row>
    <row r="54" spans="2:10" ht="12.75">
      <c r="B54">
        <v>4</v>
      </c>
      <c r="C54" t="s">
        <v>89</v>
      </c>
      <c r="D54" t="s">
        <v>134</v>
      </c>
      <c r="E54" t="s">
        <v>75</v>
      </c>
      <c r="F54" t="s">
        <v>90</v>
      </c>
      <c r="G54" t="s">
        <v>133</v>
      </c>
      <c r="H54" t="s">
        <v>76</v>
      </c>
      <c r="I54">
        <v>20</v>
      </c>
      <c r="J54" t="str">
        <f t="shared" si="0"/>
        <v>X5E31/VME-1/2(PCMB)X1E31/VME-1/11</v>
      </c>
    </row>
    <row r="55" spans="2:10" ht="12.75">
      <c r="B55">
        <v>5</v>
      </c>
      <c r="C55" t="s">
        <v>90</v>
      </c>
      <c r="D55" t="s">
        <v>133</v>
      </c>
      <c r="E55" t="s">
        <v>76</v>
      </c>
      <c r="F55" t="s">
        <v>90</v>
      </c>
      <c r="G55" t="s">
        <v>134</v>
      </c>
      <c r="H55" t="s">
        <v>77</v>
      </c>
      <c r="I55">
        <v>1</v>
      </c>
      <c r="J55" t="str">
        <f t="shared" si="0"/>
        <v>X1E31/VME-1/11(PCMB)X1E31/VME-1/10</v>
      </c>
    </row>
    <row r="56" spans="2:10" ht="12.75">
      <c r="B56">
        <v>6</v>
      </c>
      <c r="C56" t="s">
        <v>90</v>
      </c>
      <c r="D56" t="s">
        <v>134</v>
      </c>
      <c r="E56" t="s">
        <v>77</v>
      </c>
      <c r="F56" t="s">
        <v>88</v>
      </c>
      <c r="G56" t="s">
        <v>135</v>
      </c>
      <c r="H56" t="s">
        <v>78</v>
      </c>
      <c r="I56">
        <v>15</v>
      </c>
      <c r="J56" t="str">
        <f t="shared" si="0"/>
        <v>X1E31/VME-1/10(PCMB)X3V31/VME-1/12</v>
      </c>
    </row>
    <row r="57" spans="2:10" ht="12.75">
      <c r="B57">
        <v>7</v>
      </c>
      <c r="C57" t="s">
        <v>88</v>
      </c>
      <c r="D57" t="s">
        <v>135</v>
      </c>
      <c r="E57" t="s">
        <v>78</v>
      </c>
      <c r="F57" t="s">
        <v>88</v>
      </c>
      <c r="H57" t="s">
        <v>79</v>
      </c>
      <c r="I57">
        <v>10</v>
      </c>
      <c r="J57" t="str">
        <f t="shared" si="0"/>
        <v>X3V31/VME-1/12(PCMB)X3V31/DB-1/1-2</v>
      </c>
    </row>
    <row r="59" ht="12.75">
      <c r="A59" t="s">
        <v>67</v>
      </c>
    </row>
    <row r="60" spans="2:10" ht="12.75">
      <c r="B60">
        <v>1</v>
      </c>
      <c r="C60" t="s">
        <v>91</v>
      </c>
      <c r="E60" t="s">
        <v>80</v>
      </c>
      <c r="F60" t="s">
        <v>91</v>
      </c>
      <c r="G60" t="s">
        <v>136</v>
      </c>
      <c r="H60" t="s">
        <v>81</v>
      </c>
      <c r="I60">
        <v>10</v>
      </c>
      <c r="J60" t="str">
        <f t="shared" si="0"/>
        <v>X3S31/DB-1/2-1(PCMB)X3S31/VME-1/6</v>
      </c>
    </row>
    <row r="61" spans="2:10" ht="12.75">
      <c r="B61">
        <v>2</v>
      </c>
      <c r="C61" t="s">
        <v>91</v>
      </c>
      <c r="D61" t="s">
        <v>136</v>
      </c>
      <c r="E61" t="s">
        <v>81</v>
      </c>
      <c r="F61" t="s">
        <v>92</v>
      </c>
      <c r="G61" t="s">
        <v>133</v>
      </c>
      <c r="H61" t="s">
        <v>82</v>
      </c>
      <c r="I61">
        <v>15</v>
      </c>
      <c r="J61" t="str">
        <f t="shared" si="0"/>
        <v>X3S31/VME-1/6(PCMB)X5L31/VME-1/4</v>
      </c>
    </row>
    <row r="62" spans="2:10" ht="12.75">
      <c r="B62">
        <v>3</v>
      </c>
      <c r="C62" t="s">
        <v>92</v>
      </c>
      <c r="D62" t="s">
        <v>133</v>
      </c>
      <c r="E62" t="s">
        <v>82</v>
      </c>
      <c r="F62" t="s">
        <v>92</v>
      </c>
      <c r="G62" t="s">
        <v>134</v>
      </c>
      <c r="H62" t="s">
        <v>83</v>
      </c>
      <c r="I62">
        <v>1</v>
      </c>
      <c r="J62" t="str">
        <f t="shared" si="0"/>
        <v>X5L31/VME-1/4(PCMB)X5L31/VME-1/5</v>
      </c>
    </row>
    <row r="63" spans="2:10" ht="12.75">
      <c r="B63">
        <v>4</v>
      </c>
      <c r="C63" t="s">
        <v>92</v>
      </c>
      <c r="D63" t="s">
        <v>134</v>
      </c>
      <c r="E63" t="s">
        <v>83</v>
      </c>
      <c r="F63" t="s">
        <v>93</v>
      </c>
      <c r="G63" t="s">
        <v>133</v>
      </c>
      <c r="H63" t="s">
        <v>84</v>
      </c>
      <c r="I63">
        <v>20</v>
      </c>
      <c r="J63" t="str">
        <f t="shared" si="0"/>
        <v>X5L31/VME-1/5(PCMB)X1L31/VME-1/8</v>
      </c>
    </row>
    <row r="64" spans="2:10" ht="12.75">
      <c r="B64">
        <v>5</v>
      </c>
      <c r="C64" t="s">
        <v>93</v>
      </c>
      <c r="D64" t="s">
        <v>133</v>
      </c>
      <c r="E64" t="s">
        <v>84</v>
      </c>
      <c r="F64" t="s">
        <v>93</v>
      </c>
      <c r="G64" t="s">
        <v>134</v>
      </c>
      <c r="H64" t="s">
        <v>85</v>
      </c>
      <c r="I64">
        <v>1</v>
      </c>
      <c r="J64" t="str">
        <f t="shared" si="0"/>
        <v>X1L31/VME-1/8(PCMB)X1L31/VME-1/9</v>
      </c>
    </row>
    <row r="65" spans="2:10" ht="12.75">
      <c r="B65">
        <v>6</v>
      </c>
      <c r="C65" t="s">
        <v>93</v>
      </c>
      <c r="D65" t="s">
        <v>134</v>
      </c>
      <c r="E65" t="s">
        <v>85</v>
      </c>
      <c r="F65" t="s">
        <v>91</v>
      </c>
      <c r="G65" t="s">
        <v>135</v>
      </c>
      <c r="H65" t="s">
        <v>86</v>
      </c>
      <c r="I65">
        <v>15</v>
      </c>
      <c r="J65" t="str">
        <f t="shared" si="0"/>
        <v>X1L31/VME-1/9(PCMB)X3S31/VME-1/7</v>
      </c>
    </row>
    <row r="66" spans="2:10" ht="12.75">
      <c r="B66">
        <v>7</v>
      </c>
      <c r="C66" t="s">
        <v>91</v>
      </c>
      <c r="D66" t="s">
        <v>135</v>
      </c>
      <c r="E66" t="s">
        <v>86</v>
      </c>
      <c r="F66" t="s">
        <v>91</v>
      </c>
      <c r="H66" t="s">
        <v>87</v>
      </c>
      <c r="I66">
        <v>10</v>
      </c>
      <c r="J66" t="str">
        <f t="shared" si="0"/>
        <v>X3S31/VME-1/7(PCMB)X3S31/DB-1/2-2</v>
      </c>
    </row>
    <row r="68" ht="12.75">
      <c r="A68" t="s">
        <v>68</v>
      </c>
    </row>
    <row r="69" spans="2:10" ht="12.75">
      <c r="B69">
        <v>1</v>
      </c>
      <c r="C69" t="s">
        <v>88</v>
      </c>
      <c r="E69" t="s">
        <v>106</v>
      </c>
      <c r="F69" t="s">
        <v>97</v>
      </c>
      <c r="H69" t="s">
        <v>107</v>
      </c>
      <c r="I69">
        <v>30</v>
      </c>
      <c r="J69" t="str">
        <f aca="true" t="shared" si="1" ref="J69:J84">CONCATENATE(C69,"/",E69,"(PCMB)",F69,"/",H69)</f>
        <v>X3V31/DB-1/1-3(PCMB)X3V41/VME-3/6</v>
      </c>
    </row>
    <row r="70" spans="2:10" ht="12.75">
      <c r="B70">
        <v>2</v>
      </c>
      <c r="C70" t="s">
        <v>97</v>
      </c>
      <c r="E70" t="s">
        <v>107</v>
      </c>
      <c r="F70" t="s">
        <v>95</v>
      </c>
      <c r="H70" t="s">
        <v>108</v>
      </c>
      <c r="I70">
        <v>1</v>
      </c>
      <c r="J70" t="str">
        <f t="shared" si="1"/>
        <v>X3V41/VME-3/6(PCMB)X5E41/VME-2/6</v>
      </c>
    </row>
    <row r="71" spans="2:10" ht="12.75">
      <c r="B71">
        <v>3</v>
      </c>
      <c r="C71" t="s">
        <v>95</v>
      </c>
      <c r="E71" t="s">
        <v>108</v>
      </c>
      <c r="F71" t="s">
        <v>95</v>
      </c>
      <c r="H71" t="s">
        <v>109</v>
      </c>
      <c r="I71">
        <v>20</v>
      </c>
      <c r="J71" t="str">
        <f t="shared" si="1"/>
        <v>X5E41/VME-2/6(PCMB)X5E41/VME-2/1</v>
      </c>
    </row>
    <row r="72" spans="2:10" ht="12.75">
      <c r="B72">
        <v>4</v>
      </c>
      <c r="C72" t="s">
        <v>95</v>
      </c>
      <c r="E72" t="s">
        <v>109</v>
      </c>
      <c r="F72" t="s">
        <v>96</v>
      </c>
      <c r="H72" t="s">
        <v>110</v>
      </c>
      <c r="I72">
        <v>1</v>
      </c>
      <c r="J72" t="str">
        <f t="shared" si="1"/>
        <v>X5E41/VME-2/1(PCMB)X1E41/VME-3/1</v>
      </c>
    </row>
    <row r="73" spans="2:10" ht="12.75">
      <c r="B73">
        <v>5</v>
      </c>
      <c r="C73" t="s">
        <v>96</v>
      </c>
      <c r="E73" t="s">
        <v>110</v>
      </c>
      <c r="F73" t="s">
        <v>96</v>
      </c>
      <c r="H73" t="s">
        <v>111</v>
      </c>
      <c r="I73">
        <v>20</v>
      </c>
      <c r="J73" t="str">
        <f t="shared" si="1"/>
        <v>X1E41/VME-3/1(PCMB)X1E41/VME-2/5</v>
      </c>
    </row>
    <row r="74" spans="2:10" ht="12.75">
      <c r="B74">
        <v>6</v>
      </c>
      <c r="C74" t="s">
        <v>96</v>
      </c>
      <c r="E74" t="s">
        <v>111</v>
      </c>
      <c r="F74" t="s">
        <v>97</v>
      </c>
      <c r="H74" t="s">
        <v>112</v>
      </c>
      <c r="I74">
        <v>1</v>
      </c>
      <c r="J74" t="str">
        <f t="shared" si="1"/>
        <v>X1E41/VME-2/5(PCMB)X3V41/VME-3/5</v>
      </c>
    </row>
    <row r="75" spans="2:10" ht="12.75">
      <c r="B75">
        <v>7</v>
      </c>
      <c r="C75" t="s">
        <v>97</v>
      </c>
      <c r="E75" t="s">
        <v>112</v>
      </c>
      <c r="F75" t="s">
        <v>88</v>
      </c>
      <c r="H75" t="s">
        <v>113</v>
      </c>
      <c r="I75">
        <v>30</v>
      </c>
      <c r="J75" t="str">
        <f t="shared" si="1"/>
        <v>X3V41/VME-3/5(PCMB)X3V31/DB-1/1-4</v>
      </c>
    </row>
    <row r="77" ht="12.75">
      <c r="A77" t="s">
        <v>69</v>
      </c>
    </row>
    <row r="78" spans="2:10" ht="12.75">
      <c r="B78">
        <v>1</v>
      </c>
      <c r="C78" t="s">
        <v>91</v>
      </c>
      <c r="E78" t="s">
        <v>114</v>
      </c>
      <c r="F78" t="s">
        <v>94</v>
      </c>
      <c r="H78" t="s">
        <v>115</v>
      </c>
      <c r="I78">
        <v>30</v>
      </c>
      <c r="J78" t="str">
        <f t="shared" si="1"/>
        <v>X3S31/DB-1/2-3(PCMB)X3S41/VME-2/3</v>
      </c>
    </row>
    <row r="79" spans="2:10" ht="12.75">
      <c r="B79">
        <v>2</v>
      </c>
      <c r="C79" t="s">
        <v>94</v>
      </c>
      <c r="E79" t="s">
        <v>115</v>
      </c>
      <c r="F79" t="s">
        <v>98</v>
      </c>
      <c r="H79" t="s">
        <v>116</v>
      </c>
      <c r="I79">
        <v>1</v>
      </c>
      <c r="J79" t="str">
        <f t="shared" si="1"/>
        <v>X3S41/VME-2/3(PCMB)X5L41/VME-3/3</v>
      </c>
    </row>
    <row r="80" spans="2:10" ht="12.75">
      <c r="B80">
        <v>3</v>
      </c>
      <c r="C80" t="s">
        <v>98</v>
      </c>
      <c r="E80" t="s">
        <v>116</v>
      </c>
      <c r="F80" t="s">
        <v>98</v>
      </c>
      <c r="H80" t="s">
        <v>117</v>
      </c>
      <c r="I80">
        <v>20</v>
      </c>
      <c r="J80" t="str">
        <f t="shared" si="1"/>
        <v>X5L41/VME-3/3(PCMB)X5L41/VME-2/2</v>
      </c>
    </row>
    <row r="81" spans="2:10" ht="12.75">
      <c r="B81">
        <v>4</v>
      </c>
      <c r="C81" t="s">
        <v>98</v>
      </c>
      <c r="E81" t="s">
        <v>117</v>
      </c>
      <c r="F81" t="s">
        <v>99</v>
      </c>
      <c r="H81" t="s">
        <v>118</v>
      </c>
      <c r="I81">
        <v>1</v>
      </c>
      <c r="J81" t="str">
        <f t="shared" si="1"/>
        <v>X5L41/VME-2/2(PCMB)X1L41/VME-3/2</v>
      </c>
    </row>
    <row r="82" spans="2:10" ht="12.75">
      <c r="B82">
        <v>5</v>
      </c>
      <c r="C82" t="s">
        <v>99</v>
      </c>
      <c r="E82" t="s">
        <v>118</v>
      </c>
      <c r="F82" t="s">
        <v>99</v>
      </c>
      <c r="H82" t="s">
        <v>119</v>
      </c>
      <c r="I82">
        <v>20</v>
      </c>
      <c r="J82" t="str">
        <f t="shared" si="1"/>
        <v>X1L41/VME-3/2(PCMB)X1L41/VME-3/4</v>
      </c>
    </row>
    <row r="83" spans="2:10" ht="12.75">
      <c r="B83">
        <v>6</v>
      </c>
      <c r="C83" t="s">
        <v>99</v>
      </c>
      <c r="E83" t="s">
        <v>119</v>
      </c>
      <c r="F83" t="s">
        <v>94</v>
      </c>
      <c r="H83" t="s">
        <v>120</v>
      </c>
      <c r="I83">
        <v>1</v>
      </c>
      <c r="J83" t="str">
        <f t="shared" si="1"/>
        <v>X1L41/VME-3/4(PCMB)X3S41/VME-2/4</v>
      </c>
    </row>
    <row r="84" spans="2:10" ht="12.75">
      <c r="B84">
        <v>7</v>
      </c>
      <c r="C84" t="s">
        <v>94</v>
      </c>
      <c r="E84" t="s">
        <v>120</v>
      </c>
      <c r="F84" t="s">
        <v>91</v>
      </c>
      <c r="H84" t="s">
        <v>121</v>
      </c>
      <c r="I84">
        <v>30</v>
      </c>
      <c r="J84" t="str">
        <f t="shared" si="1"/>
        <v>X3S41/VME-2/4(PCMB)X3S31/DB-1/2-4</v>
      </c>
    </row>
    <row r="86" ht="12.75">
      <c r="A86" t="s">
        <v>70</v>
      </c>
    </row>
    <row r="87" spans="2:10" ht="12.75">
      <c r="B87">
        <v>1</v>
      </c>
      <c r="C87" t="s">
        <v>88</v>
      </c>
      <c r="E87" t="s">
        <v>122</v>
      </c>
      <c r="F87" t="s">
        <v>100</v>
      </c>
      <c r="H87" t="s">
        <v>123</v>
      </c>
      <c r="I87">
        <v>30</v>
      </c>
      <c r="J87" t="str">
        <f aca="true" t="shared" si="2" ref="J87:J96">CONCATENATE(C87,"/",E87,"(PCMB)",F87,"/",H87)</f>
        <v>X3V31/DB-1/1-5(PCMB)X3V51/VME-4/1</v>
      </c>
    </row>
    <row r="88" spans="2:10" ht="12.75">
      <c r="B88">
        <v>2</v>
      </c>
      <c r="C88" t="s">
        <v>100</v>
      </c>
      <c r="E88" t="s">
        <v>123</v>
      </c>
      <c r="F88" t="s">
        <v>101</v>
      </c>
      <c r="H88" t="s">
        <v>124</v>
      </c>
      <c r="I88">
        <v>20</v>
      </c>
      <c r="J88" t="str">
        <f t="shared" si="2"/>
        <v>X3V51/VME-4/1(PCMB)X5E51/VME-4/5</v>
      </c>
    </row>
    <row r="89" spans="2:10" ht="12.75">
      <c r="B89">
        <v>3</v>
      </c>
      <c r="C89" t="s">
        <v>101</v>
      </c>
      <c r="E89" t="s">
        <v>124</v>
      </c>
      <c r="F89" t="s">
        <v>102</v>
      </c>
      <c r="H89" t="s">
        <v>125</v>
      </c>
      <c r="I89">
        <v>15</v>
      </c>
      <c r="J89" t="str">
        <f t="shared" si="2"/>
        <v>X5E51/VME-4/5(PCMB)X1E51/VME-4/6</v>
      </c>
    </row>
    <row r="90" spans="2:10" ht="12.75">
      <c r="B90">
        <v>4</v>
      </c>
      <c r="C90" t="s">
        <v>102</v>
      </c>
      <c r="E90" t="s">
        <v>125</v>
      </c>
      <c r="F90" t="s">
        <v>88</v>
      </c>
      <c r="H90" t="s">
        <v>126</v>
      </c>
      <c r="I90">
        <v>30</v>
      </c>
      <c r="J90" t="str">
        <f t="shared" si="2"/>
        <v>X1E51/VME-4/6(PCMB)X3V31/DB-1/1-6</v>
      </c>
    </row>
    <row r="92" ht="12.75">
      <c r="A92" t="s">
        <v>71</v>
      </c>
    </row>
    <row r="93" spans="2:10" ht="12.75">
      <c r="B93">
        <v>1</v>
      </c>
      <c r="C93" t="s">
        <v>91</v>
      </c>
      <c r="E93" t="s">
        <v>127</v>
      </c>
      <c r="F93" t="s">
        <v>103</v>
      </c>
      <c r="H93" t="s">
        <v>128</v>
      </c>
      <c r="I93">
        <v>30</v>
      </c>
      <c r="J93" t="str">
        <f t="shared" si="2"/>
        <v>X3S31/DB-1/2-5(PCMB)X3S51/VME-4/3</v>
      </c>
    </row>
    <row r="94" spans="2:10" ht="12.75">
      <c r="B94">
        <v>2</v>
      </c>
      <c r="C94" t="s">
        <v>103</v>
      </c>
      <c r="E94" t="s">
        <v>128</v>
      </c>
      <c r="F94" t="s">
        <v>104</v>
      </c>
      <c r="H94" t="s">
        <v>129</v>
      </c>
      <c r="I94">
        <v>20</v>
      </c>
      <c r="J94" t="str">
        <f t="shared" si="2"/>
        <v>X3S51/VME-4/3(PCMB)X5L51/VME-4/4</v>
      </c>
    </row>
    <row r="95" spans="2:10" ht="12.75">
      <c r="B95">
        <v>3</v>
      </c>
      <c r="C95" t="s">
        <v>104</v>
      </c>
      <c r="E95" t="s">
        <v>129</v>
      </c>
      <c r="F95" t="s">
        <v>105</v>
      </c>
      <c r="H95" t="s">
        <v>130</v>
      </c>
      <c r="I95">
        <v>15</v>
      </c>
      <c r="J95" t="str">
        <f t="shared" si="2"/>
        <v>X5L51/VME-4/4(PCMB)X1L51/VME-4/2</v>
      </c>
    </row>
    <row r="96" spans="2:10" ht="12.75">
      <c r="B96">
        <v>4</v>
      </c>
      <c r="C96" t="s">
        <v>105</v>
      </c>
      <c r="E96" t="s">
        <v>130</v>
      </c>
      <c r="F96" t="s">
        <v>91</v>
      </c>
      <c r="H96" t="s">
        <v>131</v>
      </c>
      <c r="I96">
        <v>30</v>
      </c>
      <c r="J96" t="str">
        <f t="shared" si="2"/>
        <v>X1L51/VME-4/2(PCMB)X3S31/DB-1/2-6</v>
      </c>
    </row>
  </sheetData>
  <printOptions/>
  <pageMargins left="0.75" right="0.75" top="1" bottom="1" header="0.5" footer="0.5"/>
  <pageSetup fitToHeight="4" fitToWidth="2" horizontalDpi="600" verticalDpi="600" orientation="landscape" r:id="rId1"/>
  <headerFooter alignWithMargins="0">
    <oddHeader>&amp;L&amp;F&amp;C&amp;A&amp;RPrinted at &amp;T on &amp;D</oddHeader>
    <oddFooter>&amp;L&amp;Z&amp;F&amp;CFred&amp;RPage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workbookViewId="0" topLeftCell="A1">
      <selection activeCell="B14" sqref="B14"/>
    </sheetView>
  </sheetViews>
  <sheetFormatPr defaultColWidth="9.140625" defaultRowHeight="12.75"/>
  <cols>
    <col min="2" max="2" width="11.57421875" style="0" customWidth="1"/>
    <col min="3" max="3" width="9.140625" style="0" customWidth="1"/>
  </cols>
  <sheetData>
    <row r="1" ht="12.75">
      <c r="A1" t="s">
        <v>178</v>
      </c>
    </row>
    <row r="2" spans="1:5" ht="12.75">
      <c r="A2" t="s">
        <v>172</v>
      </c>
      <c r="B2" t="s">
        <v>173</v>
      </c>
      <c r="C2" t="s">
        <v>171</v>
      </c>
      <c r="D2" t="s">
        <v>165</v>
      </c>
      <c r="E2" t="s">
        <v>166</v>
      </c>
    </row>
    <row r="3" spans="1:4" ht="12.75">
      <c r="A3" t="s">
        <v>167</v>
      </c>
      <c r="B3" t="s">
        <v>174</v>
      </c>
      <c r="C3" t="s">
        <v>179</v>
      </c>
      <c r="D3" t="s">
        <v>181</v>
      </c>
    </row>
    <row r="4" spans="1:4" ht="12.75">
      <c r="A4" t="s">
        <v>168</v>
      </c>
      <c r="B4" t="s">
        <v>175</v>
      </c>
      <c r="C4" t="s">
        <v>180</v>
      </c>
      <c r="D4" t="s">
        <v>181</v>
      </c>
    </row>
    <row r="5" spans="1:4" ht="12.75">
      <c r="A5" t="s">
        <v>169</v>
      </c>
      <c r="B5" t="s">
        <v>176</v>
      </c>
      <c r="C5" t="s">
        <v>179</v>
      </c>
      <c r="D5" t="s">
        <v>182</v>
      </c>
    </row>
    <row r="6" spans="1:4" ht="12.75">
      <c r="A6" t="s">
        <v>170</v>
      </c>
      <c r="B6" t="s">
        <v>177</v>
      </c>
      <c r="C6" t="s">
        <v>180</v>
      </c>
      <c r="D6" t="s">
        <v>182</v>
      </c>
    </row>
  </sheetData>
  <printOptions/>
  <pageMargins left="0.75" right="0.75" top="1" bottom="1" header="0.5" footer="0.5"/>
  <pageSetup fitToHeight="4" fitToWidth="2" horizontalDpi="600" verticalDpi="600" orientation="landscape" r:id="rId1"/>
  <headerFooter alignWithMargins="0">
    <oddHeader>&amp;L&amp;F&amp;C&amp;A&amp;RPrinted at &amp;T on &amp;D</oddHeader>
    <oddFooter>&amp;L&amp;Z&amp;F&amp;CFred&amp;RPage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 Borcherding</cp:lastModifiedBy>
  <cp:lastPrinted>2007-06-19T09:19:08Z</cp:lastPrinted>
  <dcterms:created xsi:type="dcterms:W3CDTF">1996-10-14T23:33:28Z</dcterms:created>
  <dcterms:modified xsi:type="dcterms:W3CDTF">2007-06-19T11:25:13Z</dcterms:modified>
  <cp:category/>
  <cp:version/>
  <cp:contentType/>
  <cp:contentStatus/>
</cp:coreProperties>
</file>